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0" i="1"/>
  <c r="W179"/>
  <c r="W155"/>
  <c r="W126"/>
  <c r="W99"/>
  <c r="W180" s="1"/>
  <c r="W69"/>
  <c r="W53"/>
  <c r="W36"/>
  <c r="W21"/>
  <c r="W14"/>
  <c r="W70" s="1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X179"/>
  <c r="Y179"/>
  <c r="Z179"/>
  <c r="B179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X155"/>
  <c r="Y155"/>
  <c r="Z155"/>
  <c r="B15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X126"/>
  <c r="Y126"/>
  <c r="Z126"/>
  <c r="B126"/>
  <c r="C99"/>
  <c r="D99"/>
  <c r="E99"/>
  <c r="F99"/>
  <c r="F180" s="1"/>
  <c r="G99"/>
  <c r="G180" s="1"/>
  <c r="H99"/>
  <c r="H180" s="1"/>
  <c r="I99"/>
  <c r="I180" s="1"/>
  <c r="J99"/>
  <c r="J180" s="1"/>
  <c r="K99"/>
  <c r="K180" s="1"/>
  <c r="L99"/>
  <c r="L180" s="1"/>
  <c r="M99"/>
  <c r="M180" s="1"/>
  <c r="N99"/>
  <c r="N180" s="1"/>
  <c r="O99"/>
  <c r="O180" s="1"/>
  <c r="P99"/>
  <c r="P180" s="1"/>
  <c r="Q99"/>
  <c r="Q180" s="1"/>
  <c r="R99"/>
  <c r="R180" s="1"/>
  <c r="S99"/>
  <c r="S180" s="1"/>
  <c r="T99"/>
  <c r="T180" s="1"/>
  <c r="U99"/>
  <c r="U180" s="1"/>
  <c r="V99"/>
  <c r="V180" s="1"/>
  <c r="X99"/>
  <c r="Y99"/>
  <c r="Y180" s="1"/>
  <c r="Z99"/>
  <c r="Z180" s="1"/>
  <c r="B9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X69"/>
  <c r="Y69"/>
  <c r="Z69"/>
  <c r="B69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X53"/>
  <c r="Y53"/>
  <c r="Z53"/>
  <c r="B53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X36"/>
  <c r="Y36"/>
  <c r="Z36"/>
  <c r="C36"/>
  <c r="B36"/>
  <c r="Z21"/>
  <c r="Y21"/>
  <c r="X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14"/>
  <c r="C70" s="1"/>
  <c r="D14"/>
  <c r="D70" s="1"/>
  <c r="E14"/>
  <c r="E70" s="1"/>
  <c r="F14"/>
  <c r="F70" s="1"/>
  <c r="F181" s="1"/>
  <c r="G14"/>
  <c r="G70" s="1"/>
  <c r="G181" s="1"/>
  <c r="H14"/>
  <c r="H70" s="1"/>
  <c r="H181" s="1"/>
  <c r="I14"/>
  <c r="I70" s="1"/>
  <c r="I181" s="1"/>
  <c r="J14"/>
  <c r="J70" s="1"/>
  <c r="J181" s="1"/>
  <c r="K14"/>
  <c r="K70" s="1"/>
  <c r="K181" s="1"/>
  <c r="L14"/>
  <c r="L70" s="1"/>
  <c r="L181" s="1"/>
  <c r="M14"/>
  <c r="M70" s="1"/>
  <c r="M181" s="1"/>
  <c r="N14"/>
  <c r="N70" s="1"/>
  <c r="N181" s="1"/>
  <c r="O14"/>
  <c r="O70" s="1"/>
  <c r="O181" s="1"/>
  <c r="P14"/>
  <c r="P70" s="1"/>
  <c r="P181" s="1"/>
  <c r="Q14"/>
  <c r="Q70" s="1"/>
  <c r="Q181" s="1"/>
  <c r="R14"/>
  <c r="R70" s="1"/>
  <c r="R181" s="1"/>
  <c r="S14"/>
  <c r="S70" s="1"/>
  <c r="S181" s="1"/>
  <c r="T14"/>
  <c r="T70" s="1"/>
  <c r="T181" s="1"/>
  <c r="U14"/>
  <c r="U70" s="1"/>
  <c r="U181" s="1"/>
  <c r="V14"/>
  <c r="V70" s="1"/>
  <c r="V181" s="1"/>
  <c r="X14"/>
  <c r="X70" s="1"/>
  <c r="Y14"/>
  <c r="Y70" s="1"/>
  <c r="Y181" s="1"/>
  <c r="Z14"/>
  <c r="Z70" s="1"/>
  <c r="Z181" s="1"/>
  <c r="B14"/>
  <c r="B70" s="1"/>
  <c r="AA8"/>
  <c r="AA10"/>
  <c r="AA11"/>
  <c r="AA12"/>
  <c r="AA13"/>
  <c r="AA17"/>
  <c r="AA18"/>
  <c r="AA19"/>
  <c r="AA20"/>
  <c r="AA21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9"/>
  <c r="W181" l="1"/>
  <c r="AA70"/>
  <c r="X180"/>
  <c r="X181" s="1"/>
  <c r="E180"/>
  <c r="E181" s="1"/>
  <c r="D180"/>
  <c r="D181" s="1"/>
  <c r="C180"/>
  <c r="C181" s="1"/>
  <c r="AA14"/>
  <c r="B181" l="1"/>
  <c r="AA181" s="1"/>
  <c r="AA180"/>
</calcChain>
</file>

<file path=xl/sharedStrings.xml><?xml version="1.0" encoding="utf-8"?>
<sst xmlns="http://schemas.openxmlformats.org/spreadsheetml/2006/main" count="198" uniqueCount="91">
  <si>
    <t>Albas</t>
  </si>
  <si>
    <t>Mediaprint</t>
  </si>
  <si>
    <t>Ideart</t>
  </si>
  <si>
    <t>Uegen</t>
  </si>
  <si>
    <t>Erik</t>
  </si>
  <si>
    <t>ShBLSh e Re</t>
  </si>
  <si>
    <t>Albtipografia</t>
  </si>
  <si>
    <t>AlbPAPER</t>
  </si>
  <si>
    <t>Filara</t>
  </si>
  <si>
    <t>Elve</t>
  </si>
  <si>
    <t>Morava</t>
  </si>
  <si>
    <t>Shkronje pas Shkronje</t>
  </si>
  <si>
    <t>Klasa 1</t>
  </si>
  <si>
    <t>Abetare</t>
  </si>
  <si>
    <t>Abetare - Fletore pune</t>
  </si>
  <si>
    <t>Edukatë shoqërore</t>
  </si>
  <si>
    <t>Matematikë</t>
  </si>
  <si>
    <t>Matematikë - Fletë pune</t>
  </si>
  <si>
    <t>Klasa 2</t>
  </si>
  <si>
    <t>Gjuhë amtare</t>
  </si>
  <si>
    <t>Klasa 3</t>
  </si>
  <si>
    <t>Gjuhë shqipe</t>
  </si>
  <si>
    <t>Dituri natyre</t>
  </si>
  <si>
    <t>Klasa 4</t>
  </si>
  <si>
    <t>Histori</t>
  </si>
  <si>
    <t>Edukim muzikor</t>
  </si>
  <si>
    <t>Shuma (sipas rrjeshtit)</t>
  </si>
  <si>
    <t>Numri i nxenesve</t>
  </si>
  <si>
    <t>Klasa 5</t>
  </si>
  <si>
    <t xml:space="preserve">Gjuhë angleze </t>
  </si>
  <si>
    <t>Gjuhë angleze -Fletore pune</t>
  </si>
  <si>
    <t xml:space="preserve">Gjuhë frënge </t>
  </si>
  <si>
    <t>Gjuhë frënge  Fletore pune</t>
  </si>
  <si>
    <t xml:space="preserve">Gjuhë italiane </t>
  </si>
  <si>
    <t>Gjuhë italiane  Fletore pune</t>
  </si>
  <si>
    <t xml:space="preserve">Gjuha angleze   </t>
  </si>
  <si>
    <t>Klasa 6</t>
  </si>
  <si>
    <t>Gjeografi</t>
  </si>
  <si>
    <t>Edukim figurativ</t>
  </si>
  <si>
    <t>Aftësim teknologjik</t>
  </si>
  <si>
    <t>Biologji dhe edukim shëndetësor</t>
  </si>
  <si>
    <t>Fizikë</t>
  </si>
  <si>
    <t>Fizikë Fletore laboratori</t>
  </si>
  <si>
    <t>Klasa 7</t>
  </si>
  <si>
    <t>Kimi</t>
  </si>
  <si>
    <t>Klasa 8</t>
  </si>
  <si>
    <t>Klasa 9</t>
  </si>
  <si>
    <t>Informatikë</t>
  </si>
  <si>
    <t>Shuma (Klasa 1, sipas shtylles)</t>
  </si>
  <si>
    <t>Shuma (Klasa 2, sipas shtylles)</t>
  </si>
  <si>
    <t>Shuma (Klasa 3, sipas shtylles)</t>
  </si>
  <si>
    <t>Shuma (Klasa 4, sipas shtylles)</t>
  </si>
  <si>
    <t>Shuma (Klasa 5, sipas shtylles)</t>
  </si>
  <si>
    <t>Shuma (Klasa 6, sipas shtylles)</t>
  </si>
  <si>
    <t>Shuma (Klasa 7, sipas shtylles)</t>
  </si>
  <si>
    <t>Shuma (Klasa 8, sipas shtylles)</t>
  </si>
  <si>
    <t>Shuma (Klasa 9, sipas shtylles)</t>
  </si>
  <si>
    <t>Shuma (Klasa 1 - 5, sipas shtylles)</t>
  </si>
  <si>
    <t>Botime Pegi</t>
  </si>
  <si>
    <t>Edualba</t>
  </si>
  <si>
    <t>Dita 2000</t>
  </si>
  <si>
    <t>Gjuhë italiane (lib. nxën.+ fl.pune)</t>
  </si>
  <si>
    <t xml:space="preserve">Gjuha angleze (fillestarë)   </t>
  </si>
  <si>
    <t>Gjuhë angleze (fillest.) -Flet. pune</t>
  </si>
  <si>
    <t xml:space="preserve">Gjuha angleze 6-7 (fillestarë)   </t>
  </si>
  <si>
    <t>Gjuhë angleze 6-7 (fillest.) -Fl. pu.</t>
  </si>
  <si>
    <t xml:space="preserve">Gjuhë frënge (fillestare) </t>
  </si>
  <si>
    <t>Gjuhë frënge (fillest.)  Flet. pune</t>
  </si>
  <si>
    <t xml:space="preserve">Gjuhë italiane (fillestare) </t>
  </si>
  <si>
    <t>Gjuhë italiane (fillest.)  Flet. pune</t>
  </si>
  <si>
    <t>Tell me more education online</t>
  </si>
  <si>
    <t xml:space="preserve">Gjuha angleze 8-9 (fillestarë)   </t>
  </si>
  <si>
    <t>Gjuhë angleze 8-9 (fillest.) -Fl. pu.</t>
  </si>
  <si>
    <t>Gjuhë italiane (fill.; lib. nx..+ fl.p.)</t>
  </si>
  <si>
    <t>Shuma (Klasa 6 - 9, sipas sht.)</t>
  </si>
  <si>
    <t>Shuma (Klasa 1 - 9, sipas sht.)</t>
  </si>
  <si>
    <t>Arbëria 07</t>
  </si>
  <si>
    <t>WFL Alket Veliu</t>
  </si>
  <si>
    <t>Educational Centre</t>
  </si>
  <si>
    <t>Koral- Inc.shpk</t>
  </si>
  <si>
    <t>Botues të tjerë</t>
  </si>
  <si>
    <t>Botem</t>
  </si>
  <si>
    <t>Princi i vogel</t>
  </si>
  <si>
    <t>Express Publishing</t>
  </si>
  <si>
    <t>D&amp;U</t>
  </si>
  <si>
    <t>Lilo</t>
  </si>
  <si>
    <t>DREJTORI I SHKOLLES</t>
  </si>
  <si>
    <t>Edmond LUKAJ</t>
  </si>
  <si>
    <t>DAR SHKODËR</t>
  </si>
  <si>
    <t xml:space="preserve">POROSIA E TEKSTEVE SIPAS KLASAVE, TITUJVE DHE BOTUESVE PER VITIN SHKOLLOR 2013 - 2014    </t>
  </si>
  <si>
    <t>SHKOLLA 9-VJEÇARE "LUSH KOLA" BARBULLUSH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</si>
</sst>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6.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8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87"/>
  <sheetViews>
    <sheetView tabSelected="1" topLeftCell="A7" workbookViewId="0">
      <pane xSplit="1" ySplit="1" topLeftCell="B8" activePane="bottomRight" state="frozen"/>
      <selection activeCell="A7" sqref="A7"/>
      <selection pane="topRight" activeCell="B7" sqref="B7"/>
      <selection pane="bottomLeft" activeCell="A8" sqref="A8"/>
      <selection pane="bottomRight" activeCell="AE7" sqref="AE7"/>
    </sheetView>
  </sheetViews>
  <sheetFormatPr defaultRowHeight="12.75"/>
  <cols>
    <col min="1" max="1" width="30.85546875" style="3" customWidth="1"/>
    <col min="2" max="28" width="3.28515625" style="3" customWidth="1"/>
    <col min="29" max="16384" width="9.140625" style="3"/>
  </cols>
  <sheetData>
    <row r="3" spans="1:29">
      <c r="A3" s="2" t="s">
        <v>88</v>
      </c>
      <c r="B3" s="2"/>
      <c r="C3" s="2" t="s">
        <v>90</v>
      </c>
    </row>
    <row r="4" spans="1:29" ht="13.5" thickBot="1"/>
    <row r="5" spans="1:29" ht="13.5" thickBot="1">
      <c r="A5" s="4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7" spans="1:29" ht="115.5">
      <c r="A7" s="1"/>
      <c r="B7" s="7" t="s">
        <v>0</v>
      </c>
      <c r="C7" s="7" t="s">
        <v>58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59</v>
      </c>
      <c r="I7" s="7" t="s">
        <v>10</v>
      </c>
      <c r="J7" s="7" t="s">
        <v>5</v>
      </c>
      <c r="K7" s="7" t="s">
        <v>11</v>
      </c>
      <c r="L7" s="7" t="s">
        <v>6</v>
      </c>
      <c r="M7" s="7" t="s">
        <v>7</v>
      </c>
      <c r="N7" s="7" t="s">
        <v>8</v>
      </c>
      <c r="O7" s="7" t="s">
        <v>9</v>
      </c>
      <c r="P7" s="7" t="s">
        <v>76</v>
      </c>
      <c r="Q7" s="7" t="s">
        <v>60</v>
      </c>
      <c r="R7" s="7" t="s">
        <v>77</v>
      </c>
      <c r="S7" s="7" t="s">
        <v>78</v>
      </c>
      <c r="T7" s="7" t="s">
        <v>79</v>
      </c>
      <c r="U7" s="7" t="s">
        <v>81</v>
      </c>
      <c r="V7" s="7" t="s">
        <v>82</v>
      </c>
      <c r="W7" s="7" t="s">
        <v>83</v>
      </c>
      <c r="X7" s="7" t="s">
        <v>84</v>
      </c>
      <c r="Y7" s="7" t="s">
        <v>85</v>
      </c>
      <c r="Z7" s="7" t="s">
        <v>80</v>
      </c>
      <c r="AA7" s="7" t="s">
        <v>26</v>
      </c>
      <c r="AB7" s="7" t="s">
        <v>27</v>
      </c>
      <c r="AC7" s="8"/>
    </row>
    <row r="8" spans="1:29">
      <c r="A8" s="9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>SUM(B8:Z8)</f>
        <v>0</v>
      </c>
      <c r="AB8" s="1">
        <v>40</v>
      </c>
    </row>
    <row r="9" spans="1:29">
      <c r="A9" s="1" t="s">
        <v>13</v>
      </c>
      <c r="B9" s="1"/>
      <c r="C9" s="1">
        <v>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>SUM(B9:Z9)</f>
        <v>40</v>
      </c>
      <c r="AB9" s="1">
        <v>40</v>
      </c>
    </row>
    <row r="10" spans="1:29">
      <c r="A10" s="1" t="s">
        <v>14</v>
      </c>
      <c r="B10" s="1"/>
      <c r="C10" s="1">
        <v>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 t="shared" ref="AA10:AA73" si="0">SUM(B10:Z10)</f>
        <v>40</v>
      </c>
      <c r="AB10" s="1">
        <v>40</v>
      </c>
    </row>
    <row r="11" spans="1:29">
      <c r="A11" s="1" t="s">
        <v>15</v>
      </c>
      <c r="B11" s="1">
        <v>40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40</v>
      </c>
      <c r="AB11" s="1">
        <v>40</v>
      </c>
    </row>
    <row r="12" spans="1:29">
      <c r="A12" s="1" t="s">
        <v>16</v>
      </c>
      <c r="B12" s="1"/>
      <c r="C12" s="1"/>
      <c r="D12" s="1"/>
      <c r="E12" s="1"/>
      <c r="F12" s="1"/>
      <c r="G12" s="1"/>
      <c r="H12" s="1">
        <v>40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40</v>
      </c>
      <c r="AB12" s="1">
        <v>40</v>
      </c>
    </row>
    <row r="13" spans="1:29">
      <c r="A13" s="1" t="s">
        <v>17</v>
      </c>
      <c r="B13" s="1"/>
      <c r="C13" s="1"/>
      <c r="D13" s="1"/>
      <c r="E13" s="1"/>
      <c r="F13" s="1"/>
      <c r="G13" s="1"/>
      <c r="H13" s="1">
        <v>40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0"/>
        <v>40</v>
      </c>
      <c r="AB13" s="1">
        <v>40</v>
      </c>
    </row>
    <row r="14" spans="1:29">
      <c r="A14" s="9" t="s">
        <v>48</v>
      </c>
      <c r="B14" s="1">
        <f>SUM(B9:B13)</f>
        <v>40</v>
      </c>
      <c r="C14" s="1">
        <f t="shared" ref="C14:Z14" si="1">SUM(C9:C13)</f>
        <v>80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80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">
        <f t="shared" si="1"/>
        <v>0</v>
      </c>
      <c r="X14" s="1">
        <f t="shared" si="1"/>
        <v>0</v>
      </c>
      <c r="Y14" s="1">
        <f t="shared" si="1"/>
        <v>0</v>
      </c>
      <c r="Z14" s="1">
        <f t="shared" si="1"/>
        <v>0</v>
      </c>
      <c r="AA14" s="10">
        <f t="shared" si="0"/>
        <v>200</v>
      </c>
      <c r="AB14" s="1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9">
      <c r="A16" s="9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 t="s">
        <v>19</v>
      </c>
      <c r="B17" s="1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 t="shared" si="0"/>
        <v>41</v>
      </c>
      <c r="AB17" s="1">
        <v>41</v>
      </c>
    </row>
    <row r="18" spans="1:28">
      <c r="A18" s="1" t="s">
        <v>15</v>
      </c>
      <c r="B18" s="1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0"/>
        <v>38</v>
      </c>
      <c r="AB18" s="1">
        <v>41</v>
      </c>
    </row>
    <row r="19" spans="1:28">
      <c r="A19" s="1" t="s">
        <v>16</v>
      </c>
      <c r="B19" s="1"/>
      <c r="C19" s="1"/>
      <c r="D19" s="1"/>
      <c r="E19" s="1"/>
      <c r="F19" s="1"/>
      <c r="G19" s="1"/>
      <c r="H19" s="1">
        <v>41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 t="shared" si="0"/>
        <v>41</v>
      </c>
      <c r="AB19" s="1">
        <v>41</v>
      </c>
    </row>
    <row r="20" spans="1:28">
      <c r="A20" s="1" t="s">
        <v>17</v>
      </c>
      <c r="B20" s="1"/>
      <c r="C20" s="1"/>
      <c r="D20" s="1"/>
      <c r="E20" s="1"/>
      <c r="F20" s="1"/>
      <c r="G20" s="1"/>
      <c r="H20" s="1">
        <v>41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 t="shared" si="0"/>
        <v>41</v>
      </c>
      <c r="AB20" s="1">
        <v>41</v>
      </c>
    </row>
    <row r="21" spans="1:28">
      <c r="A21" s="9" t="s">
        <v>49</v>
      </c>
      <c r="B21" s="1">
        <f>SUM(B17:B20)</f>
        <v>79</v>
      </c>
      <c r="C21" s="1">
        <f t="shared" ref="C21:Z21" si="2">SUM(C17:C20)</f>
        <v>0</v>
      </c>
      <c r="D21" s="1">
        <f t="shared" si="2"/>
        <v>0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82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  <c r="R21" s="1">
        <f t="shared" si="2"/>
        <v>0</v>
      </c>
      <c r="S21" s="1">
        <f t="shared" si="2"/>
        <v>0</v>
      </c>
      <c r="T21" s="1">
        <f t="shared" si="2"/>
        <v>0</v>
      </c>
      <c r="U21" s="1">
        <f t="shared" si="2"/>
        <v>0</v>
      </c>
      <c r="V21" s="1">
        <f t="shared" si="2"/>
        <v>0</v>
      </c>
      <c r="W21" s="1">
        <f t="shared" si="2"/>
        <v>0</v>
      </c>
      <c r="X21" s="1">
        <f t="shared" si="2"/>
        <v>0</v>
      </c>
      <c r="Y21" s="1">
        <f t="shared" si="2"/>
        <v>0</v>
      </c>
      <c r="Z21" s="1">
        <f t="shared" si="2"/>
        <v>0</v>
      </c>
      <c r="AA21" s="10">
        <f t="shared" si="0"/>
        <v>161</v>
      </c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9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 t="s">
        <v>21</v>
      </c>
      <c r="B24" s="1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f t="shared" si="0"/>
        <v>34</v>
      </c>
      <c r="AB24" s="1">
        <v>35</v>
      </c>
    </row>
    <row r="25" spans="1:28">
      <c r="A25" s="1" t="s">
        <v>15</v>
      </c>
      <c r="B25" s="1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 t="shared" si="0"/>
        <v>34</v>
      </c>
      <c r="AB25" s="1">
        <v>35</v>
      </c>
    </row>
    <row r="26" spans="1:28">
      <c r="A26" s="1" t="s">
        <v>22</v>
      </c>
      <c r="B26" s="1">
        <v>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 t="shared" si="0"/>
        <v>34</v>
      </c>
      <c r="AB26" s="1">
        <v>35</v>
      </c>
    </row>
    <row r="27" spans="1:28">
      <c r="A27" s="1" t="s">
        <v>16</v>
      </c>
      <c r="B27" s="1"/>
      <c r="C27" s="1"/>
      <c r="D27" s="1"/>
      <c r="E27" s="1"/>
      <c r="F27" s="1"/>
      <c r="G27" s="1"/>
      <c r="H27" s="1">
        <v>34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0"/>
        <v>34</v>
      </c>
      <c r="AB27" s="1">
        <v>35</v>
      </c>
    </row>
    <row r="28" spans="1:28">
      <c r="A28" s="1" t="s">
        <v>17</v>
      </c>
      <c r="B28" s="1"/>
      <c r="C28" s="1"/>
      <c r="D28" s="1"/>
      <c r="E28" s="1"/>
      <c r="F28" s="1"/>
      <c r="G28" s="1"/>
      <c r="H28" s="1">
        <v>34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f t="shared" si="0"/>
        <v>34</v>
      </c>
      <c r="AB28" s="1">
        <v>35</v>
      </c>
    </row>
    <row r="29" spans="1:28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34</v>
      </c>
      <c r="X29" s="1"/>
      <c r="Y29" s="1"/>
      <c r="Z29" s="1"/>
      <c r="AA29" s="1">
        <f t="shared" si="0"/>
        <v>34</v>
      </c>
      <c r="AB29" s="1">
        <v>35</v>
      </c>
    </row>
    <row r="30" spans="1:28">
      <c r="A30" s="1" t="s">
        <v>30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34</v>
      </c>
      <c r="X30" s="1"/>
      <c r="Y30" s="1"/>
      <c r="Z30" s="1"/>
      <c r="AA30" s="1">
        <f t="shared" si="0"/>
        <v>34</v>
      </c>
      <c r="AB30" s="1">
        <v>35</v>
      </c>
    </row>
    <row r="31" spans="1:28">
      <c r="A31" s="1" t="s">
        <v>31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f t="shared" si="0"/>
        <v>0</v>
      </c>
      <c r="AB31" s="1"/>
    </row>
    <row r="32" spans="1:28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f t="shared" si="0"/>
        <v>0</v>
      </c>
      <c r="AB32" s="1"/>
    </row>
    <row r="33" spans="1:28">
      <c r="A33" s="1" t="s">
        <v>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f t="shared" si="0"/>
        <v>0</v>
      </c>
      <c r="AB33" s="1"/>
    </row>
    <row r="34" spans="1:28">
      <c r="A34" s="1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f t="shared" si="0"/>
        <v>0</v>
      </c>
      <c r="AB34" s="1"/>
    </row>
    <row r="35" spans="1:28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f t="shared" si="0"/>
        <v>0</v>
      </c>
      <c r="AB35" s="1"/>
    </row>
    <row r="36" spans="1:28">
      <c r="A36" s="9" t="s">
        <v>50</v>
      </c>
      <c r="B36" s="10">
        <f>SUM(B24:B35)</f>
        <v>102</v>
      </c>
      <c r="C36" s="11">
        <f>SUM(C24:C35)</f>
        <v>0</v>
      </c>
      <c r="D36" s="11">
        <f t="shared" ref="D36:Z36" si="3">SUM(D24:D35)</f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  <c r="H36" s="11">
        <f t="shared" si="3"/>
        <v>68</v>
      </c>
      <c r="I36" s="11">
        <f t="shared" si="3"/>
        <v>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0</v>
      </c>
      <c r="N36" s="11">
        <f t="shared" si="3"/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0</v>
      </c>
      <c r="W36" s="11">
        <f t="shared" si="3"/>
        <v>68</v>
      </c>
      <c r="X36" s="11">
        <f t="shared" si="3"/>
        <v>0</v>
      </c>
      <c r="Y36" s="11">
        <f t="shared" si="3"/>
        <v>0</v>
      </c>
      <c r="Z36" s="11">
        <f t="shared" si="3"/>
        <v>0</v>
      </c>
      <c r="AA36" s="10">
        <f t="shared" si="0"/>
        <v>238</v>
      </c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 t="shared" si="0"/>
        <v>0</v>
      </c>
      <c r="AB37" s="1"/>
    </row>
    <row r="38" spans="1:28">
      <c r="A38" s="9" t="s">
        <v>23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f t="shared" si="0"/>
        <v>0</v>
      </c>
      <c r="AB38" s="1"/>
    </row>
    <row r="39" spans="1:28">
      <c r="A39" s="1" t="s">
        <v>21</v>
      </c>
      <c r="B39" s="1">
        <v>48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f t="shared" si="0"/>
        <v>48</v>
      </c>
      <c r="AB39" s="1">
        <v>51</v>
      </c>
    </row>
    <row r="40" spans="1:28">
      <c r="A40" s="1" t="s">
        <v>16</v>
      </c>
      <c r="B40" s="1"/>
      <c r="C40" s="1"/>
      <c r="D40" s="1"/>
      <c r="E40" s="1"/>
      <c r="F40" s="1"/>
      <c r="G40" s="1"/>
      <c r="H40" s="1">
        <v>48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f t="shared" si="0"/>
        <v>48</v>
      </c>
      <c r="AB40" s="1">
        <v>51</v>
      </c>
    </row>
    <row r="41" spans="1:28">
      <c r="A41" s="1" t="s">
        <v>17</v>
      </c>
      <c r="B41" s="1"/>
      <c r="C41" s="1"/>
      <c r="D41" s="1"/>
      <c r="E41" s="1"/>
      <c r="F41" s="1"/>
      <c r="G41" s="1"/>
      <c r="H41" s="1">
        <v>48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>
        <f t="shared" si="0"/>
        <v>48</v>
      </c>
      <c r="AB41" s="1">
        <v>51</v>
      </c>
    </row>
    <row r="42" spans="1:28">
      <c r="A42" s="1" t="s">
        <v>15</v>
      </c>
      <c r="B42" s="1">
        <v>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f t="shared" si="0"/>
        <v>48</v>
      </c>
      <c r="AB42" s="1">
        <v>51</v>
      </c>
    </row>
    <row r="43" spans="1:28">
      <c r="A43" s="1" t="s">
        <v>22</v>
      </c>
      <c r="B43" s="1">
        <v>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f t="shared" si="0"/>
        <v>48</v>
      </c>
      <c r="AB43" s="1">
        <v>51</v>
      </c>
    </row>
    <row r="44" spans="1:28">
      <c r="A44" s="1" t="s">
        <v>24</v>
      </c>
      <c r="B44" s="1">
        <v>48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f t="shared" si="0"/>
        <v>48</v>
      </c>
      <c r="AB44" s="1">
        <v>51</v>
      </c>
    </row>
    <row r="45" spans="1:28">
      <c r="A45" s="1" t="s">
        <v>25</v>
      </c>
      <c r="B45" s="1"/>
      <c r="C45" s="1"/>
      <c r="D45" s="1">
        <v>48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f t="shared" si="0"/>
        <v>48</v>
      </c>
      <c r="AB45" s="1">
        <v>51</v>
      </c>
    </row>
    <row r="46" spans="1:28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v>48</v>
      </c>
      <c r="X46" s="1"/>
      <c r="Y46" s="1"/>
      <c r="Z46" s="1"/>
      <c r="AA46" s="1">
        <f t="shared" si="0"/>
        <v>48</v>
      </c>
      <c r="AB46" s="1">
        <v>51</v>
      </c>
    </row>
    <row r="47" spans="1:28">
      <c r="A47" s="1" t="s">
        <v>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48</v>
      </c>
      <c r="X47" s="1"/>
      <c r="Y47" s="1"/>
      <c r="Z47" s="1"/>
      <c r="AA47" s="1">
        <f t="shared" si="0"/>
        <v>48</v>
      </c>
      <c r="AB47" s="1">
        <v>51</v>
      </c>
    </row>
    <row r="48" spans="1:28">
      <c r="A48" s="1" t="s">
        <v>31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f t="shared" si="0"/>
        <v>0</v>
      </c>
      <c r="AB48" s="1"/>
    </row>
    <row r="49" spans="1:28">
      <c r="A49" s="1" t="s">
        <v>32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f t="shared" si="0"/>
        <v>0</v>
      </c>
      <c r="AB49" s="1"/>
    </row>
    <row r="50" spans="1:28">
      <c r="A50" s="1" t="s">
        <v>33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f t="shared" si="0"/>
        <v>0</v>
      </c>
      <c r="AB50" s="1"/>
    </row>
    <row r="51" spans="1:28">
      <c r="A51" s="1" t="s">
        <v>34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f t="shared" si="0"/>
        <v>0</v>
      </c>
      <c r="AB51" s="1"/>
    </row>
    <row r="52" spans="1:28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f t="shared" si="0"/>
        <v>0</v>
      </c>
      <c r="AB52" s="1"/>
    </row>
    <row r="53" spans="1:28">
      <c r="A53" s="9" t="s">
        <v>51</v>
      </c>
      <c r="B53" s="10">
        <f>SUM(B39:B52)</f>
        <v>192</v>
      </c>
      <c r="C53" s="1">
        <f t="shared" ref="C53:Z53" si="4">SUM(C39:C52)</f>
        <v>0</v>
      </c>
      <c r="D53" s="1">
        <f t="shared" si="4"/>
        <v>48</v>
      </c>
      <c r="E53" s="1">
        <f t="shared" si="4"/>
        <v>0</v>
      </c>
      <c r="F53" s="1">
        <f t="shared" si="4"/>
        <v>0</v>
      </c>
      <c r="G53" s="1">
        <f t="shared" si="4"/>
        <v>0</v>
      </c>
      <c r="H53" s="1">
        <f t="shared" si="4"/>
        <v>96</v>
      </c>
      <c r="I53" s="1">
        <f t="shared" si="4"/>
        <v>0</v>
      </c>
      <c r="J53" s="1">
        <f t="shared" si="4"/>
        <v>0</v>
      </c>
      <c r="K53" s="1">
        <f t="shared" si="4"/>
        <v>0</v>
      </c>
      <c r="L53" s="1">
        <f t="shared" si="4"/>
        <v>0</v>
      </c>
      <c r="M53" s="1">
        <f t="shared" si="4"/>
        <v>0</v>
      </c>
      <c r="N53" s="1">
        <f t="shared" si="4"/>
        <v>0</v>
      </c>
      <c r="O53" s="1">
        <f t="shared" si="4"/>
        <v>0</v>
      </c>
      <c r="P53" s="1">
        <f t="shared" si="4"/>
        <v>0</v>
      </c>
      <c r="Q53" s="1">
        <f t="shared" si="4"/>
        <v>0</v>
      </c>
      <c r="R53" s="1">
        <f t="shared" si="4"/>
        <v>0</v>
      </c>
      <c r="S53" s="1">
        <f t="shared" si="4"/>
        <v>0</v>
      </c>
      <c r="T53" s="1">
        <f t="shared" si="4"/>
        <v>0</v>
      </c>
      <c r="U53" s="1">
        <f t="shared" si="4"/>
        <v>0</v>
      </c>
      <c r="V53" s="1">
        <f t="shared" si="4"/>
        <v>0</v>
      </c>
      <c r="W53" s="1">
        <f t="shared" si="4"/>
        <v>96</v>
      </c>
      <c r="X53" s="1">
        <f t="shared" si="4"/>
        <v>0</v>
      </c>
      <c r="Y53" s="1">
        <f t="shared" si="4"/>
        <v>0</v>
      </c>
      <c r="Z53" s="1">
        <f t="shared" si="4"/>
        <v>0</v>
      </c>
      <c r="AA53" s="10">
        <f t="shared" si="0"/>
        <v>432</v>
      </c>
      <c r="AB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f t="shared" si="0"/>
        <v>0</v>
      </c>
      <c r="AB54" s="1"/>
    </row>
    <row r="55" spans="1:28">
      <c r="A55" s="9" t="s">
        <v>28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f t="shared" si="0"/>
        <v>0</v>
      </c>
      <c r="AB55" s="1"/>
    </row>
    <row r="56" spans="1:28">
      <c r="A56" s="1" t="s">
        <v>21</v>
      </c>
      <c r="B56" s="1">
        <v>47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f t="shared" si="0"/>
        <v>47</v>
      </c>
      <c r="AB56" s="1">
        <v>48</v>
      </c>
    </row>
    <row r="57" spans="1:28">
      <c r="A57" s="1" t="s">
        <v>16</v>
      </c>
      <c r="B57" s="1"/>
      <c r="C57" s="1"/>
      <c r="D57" s="1"/>
      <c r="E57" s="1"/>
      <c r="F57" s="1"/>
      <c r="G57" s="1"/>
      <c r="H57" s="1">
        <v>47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f t="shared" si="0"/>
        <v>47</v>
      </c>
      <c r="AB57" s="1">
        <v>48</v>
      </c>
    </row>
    <row r="58" spans="1:28">
      <c r="A58" s="1" t="s">
        <v>17</v>
      </c>
      <c r="B58" s="1"/>
      <c r="C58" s="1"/>
      <c r="D58" s="1"/>
      <c r="E58" s="1"/>
      <c r="F58" s="1"/>
      <c r="G58" s="1"/>
      <c r="H58" s="1">
        <v>47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f t="shared" si="0"/>
        <v>47</v>
      </c>
      <c r="AB58" s="1">
        <v>48</v>
      </c>
    </row>
    <row r="59" spans="1:28">
      <c r="A59" s="1" t="s">
        <v>15</v>
      </c>
      <c r="B59" s="1">
        <v>47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>
        <f t="shared" si="0"/>
        <v>47</v>
      </c>
      <c r="AB59" s="1">
        <v>48</v>
      </c>
    </row>
    <row r="60" spans="1:28">
      <c r="A60" s="1" t="s">
        <v>22</v>
      </c>
      <c r="B60" s="1">
        <v>47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f t="shared" si="0"/>
        <v>47</v>
      </c>
      <c r="AB60" s="1">
        <v>48</v>
      </c>
    </row>
    <row r="61" spans="1:28">
      <c r="A61" s="1" t="s">
        <v>39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47</v>
      </c>
      <c r="W61" s="1"/>
      <c r="X61" s="1"/>
      <c r="Y61" s="1"/>
      <c r="Z61" s="1"/>
      <c r="AA61" s="1">
        <f t="shared" si="0"/>
        <v>47</v>
      </c>
      <c r="AB61" s="1">
        <v>48</v>
      </c>
    </row>
    <row r="62" spans="1:28">
      <c r="A62" s="1" t="s">
        <v>25</v>
      </c>
      <c r="B62" s="1"/>
      <c r="C62" s="1">
        <v>47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f t="shared" si="0"/>
        <v>47</v>
      </c>
      <c r="AB62" s="1">
        <v>48</v>
      </c>
    </row>
    <row r="63" spans="1:28">
      <c r="A63" s="1" t="s">
        <v>35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47</v>
      </c>
      <c r="X63" s="1"/>
      <c r="Y63" s="1"/>
      <c r="Z63" s="1"/>
      <c r="AA63" s="1">
        <f t="shared" si="0"/>
        <v>47</v>
      </c>
      <c r="AB63" s="1">
        <v>48</v>
      </c>
    </row>
    <row r="64" spans="1:28">
      <c r="A64" s="1" t="s">
        <v>30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>
        <v>47</v>
      </c>
      <c r="X64" s="1"/>
      <c r="Y64" s="1"/>
      <c r="Z64" s="1"/>
      <c r="AA64" s="1">
        <f t="shared" si="0"/>
        <v>47</v>
      </c>
      <c r="AB64" s="1">
        <v>48</v>
      </c>
    </row>
    <row r="65" spans="1:28">
      <c r="A65" s="1" t="s">
        <v>31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f t="shared" si="0"/>
        <v>0</v>
      </c>
      <c r="AB65" s="1"/>
    </row>
    <row r="66" spans="1:28">
      <c r="A66" s="1" t="s">
        <v>32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f t="shared" si="0"/>
        <v>0</v>
      </c>
      <c r="AB66" s="1"/>
    </row>
    <row r="67" spans="1:28">
      <c r="A67" s="1" t="s">
        <v>33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>
        <f t="shared" si="0"/>
        <v>0</v>
      </c>
      <c r="AB67" s="1"/>
    </row>
    <row r="68" spans="1:28">
      <c r="A68" s="1" t="s">
        <v>34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f t="shared" si="0"/>
        <v>0</v>
      </c>
      <c r="AB68" s="1"/>
    </row>
    <row r="69" spans="1:28">
      <c r="A69" s="9" t="s">
        <v>52</v>
      </c>
      <c r="B69" s="10">
        <f>SUM(B56:B68)</f>
        <v>141</v>
      </c>
      <c r="C69" s="1">
        <f t="shared" ref="C69:Z69" si="5">SUM(C56:C68)</f>
        <v>47</v>
      </c>
      <c r="D69" s="1">
        <f t="shared" si="5"/>
        <v>0</v>
      </c>
      <c r="E69" s="1">
        <f t="shared" si="5"/>
        <v>0</v>
      </c>
      <c r="F69" s="1">
        <f t="shared" si="5"/>
        <v>0</v>
      </c>
      <c r="G69" s="1">
        <f t="shared" si="5"/>
        <v>0</v>
      </c>
      <c r="H69" s="1">
        <f t="shared" si="5"/>
        <v>94</v>
      </c>
      <c r="I69" s="1">
        <f t="shared" si="5"/>
        <v>0</v>
      </c>
      <c r="J69" s="1">
        <f t="shared" si="5"/>
        <v>0</v>
      </c>
      <c r="K69" s="1">
        <f t="shared" si="5"/>
        <v>0</v>
      </c>
      <c r="L69" s="1">
        <f t="shared" si="5"/>
        <v>0</v>
      </c>
      <c r="M69" s="1">
        <f t="shared" si="5"/>
        <v>0</v>
      </c>
      <c r="N69" s="1">
        <f t="shared" si="5"/>
        <v>0</v>
      </c>
      <c r="O69" s="1">
        <f t="shared" si="5"/>
        <v>0</v>
      </c>
      <c r="P69" s="1">
        <f t="shared" si="5"/>
        <v>0</v>
      </c>
      <c r="Q69" s="1">
        <f t="shared" si="5"/>
        <v>0</v>
      </c>
      <c r="R69" s="1">
        <f t="shared" si="5"/>
        <v>0</v>
      </c>
      <c r="S69" s="1">
        <f t="shared" si="5"/>
        <v>0</v>
      </c>
      <c r="T69" s="1">
        <f t="shared" si="5"/>
        <v>0</v>
      </c>
      <c r="U69" s="1">
        <f t="shared" si="5"/>
        <v>0</v>
      </c>
      <c r="V69" s="1">
        <f t="shared" si="5"/>
        <v>47</v>
      </c>
      <c r="W69" s="1">
        <f t="shared" si="5"/>
        <v>94</v>
      </c>
      <c r="X69" s="1">
        <f t="shared" si="5"/>
        <v>0</v>
      </c>
      <c r="Y69" s="1">
        <f t="shared" si="5"/>
        <v>0</v>
      </c>
      <c r="Z69" s="1">
        <f t="shared" si="5"/>
        <v>0</v>
      </c>
      <c r="AA69" s="10">
        <f t="shared" si="0"/>
        <v>423</v>
      </c>
      <c r="AB69" s="1"/>
    </row>
    <row r="70" spans="1:28">
      <c r="A70" s="9" t="s">
        <v>57</v>
      </c>
      <c r="B70" s="10">
        <f>B14+B21+B36+B53+B69</f>
        <v>554</v>
      </c>
      <c r="C70" s="10">
        <f t="shared" ref="C70:Z70" si="6">C14+C21+C36+C53+C69</f>
        <v>127</v>
      </c>
      <c r="D70" s="10">
        <f t="shared" si="6"/>
        <v>48</v>
      </c>
      <c r="E70" s="10">
        <f t="shared" si="6"/>
        <v>0</v>
      </c>
      <c r="F70" s="10">
        <f t="shared" si="6"/>
        <v>0</v>
      </c>
      <c r="G70" s="10">
        <f t="shared" si="6"/>
        <v>0</v>
      </c>
      <c r="H70" s="10">
        <f t="shared" si="6"/>
        <v>420</v>
      </c>
      <c r="I70" s="10">
        <f t="shared" si="6"/>
        <v>0</v>
      </c>
      <c r="J70" s="10">
        <f t="shared" si="6"/>
        <v>0</v>
      </c>
      <c r="K70" s="10">
        <f t="shared" si="6"/>
        <v>0</v>
      </c>
      <c r="L70" s="10">
        <f t="shared" si="6"/>
        <v>0</v>
      </c>
      <c r="M70" s="10">
        <f t="shared" si="6"/>
        <v>0</v>
      </c>
      <c r="N70" s="10">
        <f t="shared" si="6"/>
        <v>0</v>
      </c>
      <c r="O70" s="10">
        <f t="shared" si="6"/>
        <v>0</v>
      </c>
      <c r="P70" s="10">
        <f t="shared" si="6"/>
        <v>0</v>
      </c>
      <c r="Q70" s="10">
        <f t="shared" si="6"/>
        <v>0</v>
      </c>
      <c r="R70" s="10">
        <f t="shared" si="6"/>
        <v>0</v>
      </c>
      <c r="S70" s="10">
        <f t="shared" si="6"/>
        <v>0</v>
      </c>
      <c r="T70" s="10">
        <f t="shared" si="6"/>
        <v>0</v>
      </c>
      <c r="U70" s="10">
        <f t="shared" si="6"/>
        <v>0</v>
      </c>
      <c r="V70" s="10">
        <f t="shared" si="6"/>
        <v>47</v>
      </c>
      <c r="W70" s="10">
        <f t="shared" si="6"/>
        <v>258</v>
      </c>
      <c r="X70" s="10">
        <f t="shared" si="6"/>
        <v>0</v>
      </c>
      <c r="Y70" s="10">
        <f t="shared" si="6"/>
        <v>0</v>
      </c>
      <c r="Z70" s="10">
        <f t="shared" si="6"/>
        <v>0</v>
      </c>
      <c r="AA70" s="15">
        <f t="shared" si="0"/>
        <v>1454</v>
      </c>
      <c r="AB70" s="1"/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f t="shared" si="0"/>
        <v>0</v>
      </c>
      <c r="AB71" s="1"/>
    </row>
    <row r="72" spans="1:28">
      <c r="A72" s="9" t="s">
        <v>36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f t="shared" si="0"/>
        <v>0</v>
      </c>
      <c r="AB72" s="1"/>
    </row>
    <row r="73" spans="1:28">
      <c r="A73" s="1" t="s">
        <v>21</v>
      </c>
      <c r="B73" s="1">
        <v>44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>
        <f t="shared" si="0"/>
        <v>44</v>
      </c>
      <c r="AB73" s="1">
        <v>48</v>
      </c>
    </row>
    <row r="74" spans="1:28">
      <c r="A74" s="1" t="s">
        <v>16</v>
      </c>
      <c r="B74" s="1"/>
      <c r="C74" s="1">
        <v>40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f t="shared" ref="AA74:AA137" si="7">SUM(B74:Z74)</f>
        <v>40</v>
      </c>
      <c r="AB74" s="1">
        <v>48</v>
      </c>
    </row>
    <row r="75" spans="1:28">
      <c r="A75" s="1" t="s">
        <v>15</v>
      </c>
      <c r="B75" s="1">
        <v>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f t="shared" si="7"/>
        <v>40</v>
      </c>
      <c r="AB75" s="1">
        <v>48</v>
      </c>
    </row>
    <row r="76" spans="1:28">
      <c r="A76" s="1" t="s">
        <v>24</v>
      </c>
      <c r="B76" s="1">
        <v>40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f t="shared" si="7"/>
        <v>40</v>
      </c>
      <c r="AB76" s="1">
        <v>48</v>
      </c>
    </row>
    <row r="77" spans="1:28">
      <c r="A77" s="1" t="s">
        <v>37</v>
      </c>
      <c r="B77" s="1"/>
      <c r="C77" s="1"/>
      <c r="D77" s="1"/>
      <c r="E77" s="1">
        <v>40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f t="shared" si="7"/>
        <v>40</v>
      </c>
      <c r="AB77" s="1">
        <v>48</v>
      </c>
    </row>
    <row r="78" spans="1:28">
      <c r="A78" s="1" t="s">
        <v>40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v>40</v>
      </c>
      <c r="Y78" s="1"/>
      <c r="Z78" s="1"/>
      <c r="AA78" s="1">
        <f t="shared" si="7"/>
        <v>40</v>
      </c>
      <c r="AB78" s="1">
        <v>48</v>
      </c>
    </row>
    <row r="79" spans="1:28">
      <c r="A79" s="1" t="s">
        <v>41</v>
      </c>
      <c r="B79" s="1"/>
      <c r="C79" s="1">
        <v>40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f t="shared" si="7"/>
        <v>40</v>
      </c>
      <c r="AB79" s="1">
        <v>48</v>
      </c>
    </row>
    <row r="80" spans="1:28">
      <c r="A80" s="1" t="s">
        <v>42</v>
      </c>
      <c r="B80" s="1"/>
      <c r="C80" s="1">
        <v>40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f t="shared" si="7"/>
        <v>40</v>
      </c>
      <c r="AB80" s="1">
        <v>48</v>
      </c>
    </row>
    <row r="81" spans="1:28">
      <c r="A81" s="1" t="s">
        <v>25</v>
      </c>
      <c r="B81" s="1"/>
      <c r="C81" s="1">
        <v>40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f t="shared" si="7"/>
        <v>40</v>
      </c>
      <c r="AB81" s="1">
        <v>48</v>
      </c>
    </row>
    <row r="82" spans="1:28">
      <c r="A82" s="1" t="s">
        <v>39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v>40</v>
      </c>
      <c r="Z82" s="1"/>
      <c r="AA82" s="1">
        <f t="shared" si="7"/>
        <v>40</v>
      </c>
      <c r="AB82" s="1">
        <v>48</v>
      </c>
    </row>
    <row r="83" spans="1:28">
      <c r="A83" s="1" t="s">
        <v>38</v>
      </c>
      <c r="B83" s="1"/>
      <c r="C83" s="1">
        <v>40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f t="shared" si="7"/>
        <v>40</v>
      </c>
      <c r="AB83" s="1">
        <v>48</v>
      </c>
    </row>
    <row r="84" spans="1:28">
      <c r="A84" s="1" t="s">
        <v>35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40</v>
      </c>
      <c r="X84" s="1"/>
      <c r="Y84" s="1"/>
      <c r="Z84" s="1"/>
      <c r="AA84" s="1">
        <f t="shared" si="7"/>
        <v>40</v>
      </c>
      <c r="AB84" s="1">
        <v>48</v>
      </c>
    </row>
    <row r="85" spans="1:28">
      <c r="A85" s="1" t="s">
        <v>30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40</v>
      </c>
      <c r="X85" s="1"/>
      <c r="Y85" s="1"/>
      <c r="Z85" s="1"/>
      <c r="AA85" s="1">
        <f t="shared" si="7"/>
        <v>40</v>
      </c>
      <c r="AB85" s="1">
        <v>48</v>
      </c>
    </row>
    <row r="86" spans="1:28">
      <c r="A86" s="1" t="s">
        <v>62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f t="shared" si="7"/>
        <v>0</v>
      </c>
      <c r="AB86" s="1"/>
    </row>
    <row r="87" spans="1:28">
      <c r="A87" s="1" t="s">
        <v>63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>
        <f t="shared" si="7"/>
        <v>0</v>
      </c>
      <c r="AB87" s="1"/>
    </row>
    <row r="88" spans="1:28">
      <c r="A88" s="1" t="s">
        <v>64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f t="shared" si="7"/>
        <v>0</v>
      </c>
      <c r="AB88" s="1"/>
    </row>
    <row r="89" spans="1:28">
      <c r="A89" s="1" t="s">
        <v>65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f t="shared" si="7"/>
        <v>0</v>
      </c>
      <c r="AB89" s="1"/>
    </row>
    <row r="90" spans="1:28">
      <c r="A90" s="1" t="s">
        <v>31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>
        <f t="shared" si="7"/>
        <v>0</v>
      </c>
      <c r="AB90" s="1"/>
    </row>
    <row r="91" spans="1:28">
      <c r="A91" s="1" t="s">
        <v>32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>
        <f t="shared" si="7"/>
        <v>0</v>
      </c>
      <c r="AB91" s="1"/>
    </row>
    <row r="92" spans="1:28">
      <c r="A92" s="1" t="s">
        <v>66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>
        <f t="shared" si="7"/>
        <v>0</v>
      </c>
      <c r="AB92" s="1"/>
    </row>
    <row r="93" spans="1:28">
      <c r="A93" s="1" t="s">
        <v>67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f t="shared" si="7"/>
        <v>0</v>
      </c>
      <c r="AB93" s="1"/>
    </row>
    <row r="94" spans="1:28">
      <c r="A94" s="1" t="s">
        <v>33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f t="shared" si="7"/>
        <v>0</v>
      </c>
      <c r="AB94" s="1"/>
    </row>
    <row r="95" spans="1:28">
      <c r="A95" s="1" t="s">
        <v>34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>
        <f t="shared" si="7"/>
        <v>0</v>
      </c>
      <c r="AB95" s="1"/>
    </row>
    <row r="96" spans="1:28">
      <c r="A96" s="1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f t="shared" si="7"/>
        <v>0</v>
      </c>
      <c r="AB96" s="1"/>
    </row>
    <row r="97" spans="1:28">
      <c r="A97" s="1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>
        <f t="shared" si="7"/>
        <v>0</v>
      </c>
      <c r="AB97" s="1"/>
    </row>
    <row r="98" spans="1:28">
      <c r="A98" s="1" t="s">
        <v>70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>
        <f t="shared" si="7"/>
        <v>0</v>
      </c>
      <c r="AB98" s="1"/>
    </row>
    <row r="99" spans="1:28">
      <c r="A99" s="9" t="s">
        <v>53</v>
      </c>
      <c r="B99" s="10">
        <f>SUM(B73:B98)</f>
        <v>124</v>
      </c>
      <c r="C99" s="10">
        <f t="shared" ref="C99:Z99" si="8">SUM(C73:C98)</f>
        <v>200</v>
      </c>
      <c r="D99" s="1">
        <f t="shared" si="8"/>
        <v>0</v>
      </c>
      <c r="E99" s="1">
        <f t="shared" si="8"/>
        <v>40</v>
      </c>
      <c r="F99" s="1">
        <f t="shared" si="8"/>
        <v>0</v>
      </c>
      <c r="G99" s="1">
        <f t="shared" si="8"/>
        <v>0</v>
      </c>
      <c r="H99" s="1">
        <f t="shared" si="8"/>
        <v>0</v>
      </c>
      <c r="I99" s="1">
        <f t="shared" si="8"/>
        <v>0</v>
      </c>
      <c r="J99" s="1">
        <f t="shared" si="8"/>
        <v>0</v>
      </c>
      <c r="K99" s="1">
        <f t="shared" si="8"/>
        <v>0</v>
      </c>
      <c r="L99" s="1">
        <f t="shared" si="8"/>
        <v>0</v>
      </c>
      <c r="M99" s="1">
        <f t="shared" si="8"/>
        <v>0</v>
      </c>
      <c r="N99" s="1">
        <f t="shared" si="8"/>
        <v>0</v>
      </c>
      <c r="O99" s="1">
        <f t="shared" si="8"/>
        <v>0</v>
      </c>
      <c r="P99" s="1">
        <f t="shared" si="8"/>
        <v>0</v>
      </c>
      <c r="Q99" s="1">
        <f t="shared" si="8"/>
        <v>0</v>
      </c>
      <c r="R99" s="1">
        <f t="shared" si="8"/>
        <v>0</v>
      </c>
      <c r="S99" s="1">
        <f t="shared" si="8"/>
        <v>0</v>
      </c>
      <c r="T99" s="1">
        <f t="shared" si="8"/>
        <v>0</v>
      </c>
      <c r="U99" s="1">
        <f t="shared" si="8"/>
        <v>0</v>
      </c>
      <c r="V99" s="1">
        <f t="shared" si="8"/>
        <v>0</v>
      </c>
      <c r="W99" s="1">
        <f t="shared" si="8"/>
        <v>80</v>
      </c>
      <c r="X99" s="1">
        <f t="shared" si="8"/>
        <v>40</v>
      </c>
      <c r="Y99" s="1">
        <f t="shared" si="8"/>
        <v>40</v>
      </c>
      <c r="Z99" s="1">
        <f t="shared" si="8"/>
        <v>0</v>
      </c>
      <c r="AA99" s="10">
        <f t="shared" si="7"/>
        <v>524</v>
      </c>
      <c r="AB99" s="1"/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>
        <f t="shared" si="7"/>
        <v>0</v>
      </c>
      <c r="AB100" s="1"/>
    </row>
    <row r="101" spans="1:28">
      <c r="A101" s="9" t="s">
        <v>43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>
        <f t="shared" si="7"/>
        <v>0</v>
      </c>
      <c r="AB101" s="1"/>
    </row>
    <row r="102" spans="1:28">
      <c r="A102" s="1" t="s">
        <v>21</v>
      </c>
      <c r="B102" s="1">
        <v>38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f t="shared" si="7"/>
        <v>38</v>
      </c>
      <c r="AB102" s="1">
        <v>45</v>
      </c>
    </row>
    <row r="103" spans="1:28">
      <c r="A103" s="1" t="s">
        <v>16</v>
      </c>
      <c r="B103" s="1"/>
      <c r="C103" s="1">
        <v>38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>
        <f t="shared" si="7"/>
        <v>38</v>
      </c>
      <c r="AB103" s="1">
        <v>45</v>
      </c>
    </row>
    <row r="104" spans="1:28">
      <c r="A104" s="1" t="s">
        <v>15</v>
      </c>
      <c r="B104" s="1">
        <v>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>
        <f t="shared" si="7"/>
        <v>38</v>
      </c>
      <c r="AB104" s="1">
        <v>45</v>
      </c>
    </row>
    <row r="105" spans="1:28">
      <c r="A105" s="1" t="s">
        <v>24</v>
      </c>
      <c r="B105" s="1">
        <v>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>
        <f t="shared" si="7"/>
        <v>38</v>
      </c>
      <c r="AB105" s="1">
        <v>45</v>
      </c>
    </row>
    <row r="106" spans="1:28">
      <c r="A106" s="1" t="s">
        <v>37</v>
      </c>
      <c r="B106" s="1"/>
      <c r="C106" s="1"/>
      <c r="D106" s="1"/>
      <c r="E106" s="1">
        <v>38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>
        <f t="shared" si="7"/>
        <v>38</v>
      </c>
      <c r="AB106" s="1">
        <v>45</v>
      </c>
    </row>
    <row r="107" spans="1:28">
      <c r="A107" s="1" t="s">
        <v>40</v>
      </c>
      <c r="B107" s="1"/>
      <c r="C107" s="1"/>
      <c r="D107" s="1">
        <v>38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>
        <f t="shared" si="7"/>
        <v>38</v>
      </c>
      <c r="AB107" s="1">
        <v>45</v>
      </c>
    </row>
    <row r="108" spans="1:28">
      <c r="A108" s="1" t="s">
        <v>44</v>
      </c>
      <c r="B108" s="1">
        <v>38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>
        <f t="shared" si="7"/>
        <v>38</v>
      </c>
      <c r="AB108" s="1">
        <v>45</v>
      </c>
    </row>
    <row r="109" spans="1:28">
      <c r="A109" s="1" t="s">
        <v>41</v>
      </c>
      <c r="B109" s="1"/>
      <c r="C109" s="1">
        <v>38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f t="shared" si="7"/>
        <v>38</v>
      </c>
      <c r="AB109" s="1">
        <v>45</v>
      </c>
    </row>
    <row r="110" spans="1:28">
      <c r="A110" s="1" t="s">
        <v>42</v>
      </c>
      <c r="B110" s="1"/>
      <c r="C110" s="1">
        <v>38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>
        <f t="shared" si="7"/>
        <v>38</v>
      </c>
      <c r="AB110" s="1">
        <v>45</v>
      </c>
    </row>
    <row r="111" spans="1:28">
      <c r="A111" s="1" t="s">
        <v>25</v>
      </c>
      <c r="B111" s="1"/>
      <c r="C111" s="1">
        <v>38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>
        <f t="shared" si="7"/>
        <v>38</v>
      </c>
      <c r="AB111" s="1">
        <v>45</v>
      </c>
    </row>
    <row r="112" spans="1:28">
      <c r="A112" s="1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>
        <v>38</v>
      </c>
      <c r="Z112" s="1"/>
      <c r="AA112" s="1">
        <f t="shared" si="7"/>
        <v>38</v>
      </c>
      <c r="AB112" s="1">
        <v>45</v>
      </c>
    </row>
    <row r="113" spans="1:28">
      <c r="A113" s="1" t="s">
        <v>38</v>
      </c>
      <c r="B113" s="1">
        <v>38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>
        <f t="shared" si="7"/>
        <v>38</v>
      </c>
      <c r="AB113" s="1">
        <v>45</v>
      </c>
    </row>
    <row r="114" spans="1:28">
      <c r="A114" s="1" t="s">
        <v>47</v>
      </c>
      <c r="B114" s="1"/>
      <c r="C114" s="1"/>
      <c r="D114" s="1">
        <v>38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>
        <f t="shared" si="7"/>
        <v>38</v>
      </c>
      <c r="AB114" s="1">
        <v>45</v>
      </c>
    </row>
    <row r="115" spans="1:28">
      <c r="A115" s="1" t="s">
        <v>35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>
        <v>38</v>
      </c>
      <c r="X115" s="1"/>
      <c r="Y115" s="1"/>
      <c r="Z115" s="1"/>
      <c r="AA115" s="1">
        <f t="shared" si="7"/>
        <v>38</v>
      </c>
      <c r="AB115" s="1">
        <v>45</v>
      </c>
    </row>
    <row r="116" spans="1:28">
      <c r="A116" s="1" t="s">
        <v>30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>
        <v>38</v>
      </c>
      <c r="X116" s="1"/>
      <c r="Y116" s="1"/>
      <c r="Z116" s="1"/>
      <c r="AA116" s="1">
        <f t="shared" si="7"/>
        <v>38</v>
      </c>
      <c r="AB116" s="1">
        <v>45</v>
      </c>
    </row>
    <row r="117" spans="1:28">
      <c r="A117" s="1" t="s">
        <v>62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>
        <f t="shared" si="7"/>
        <v>0</v>
      </c>
      <c r="AB117" s="1"/>
    </row>
    <row r="118" spans="1:28">
      <c r="A118" s="1" t="s">
        <v>63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>
        <f t="shared" si="7"/>
        <v>0</v>
      </c>
      <c r="AB118" s="1"/>
    </row>
    <row r="119" spans="1:28">
      <c r="A119" s="1" t="s">
        <v>31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>
        <f t="shared" si="7"/>
        <v>0</v>
      </c>
      <c r="AB119" s="1"/>
    </row>
    <row r="120" spans="1:28">
      <c r="A120" s="1" t="s">
        <v>32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>
        <f t="shared" si="7"/>
        <v>0</v>
      </c>
      <c r="AB120" s="1"/>
    </row>
    <row r="121" spans="1:28">
      <c r="A121" s="1" t="s">
        <v>66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>
        <f t="shared" si="7"/>
        <v>0</v>
      </c>
      <c r="AB121" s="1"/>
    </row>
    <row r="122" spans="1:28">
      <c r="A122" s="1" t="s">
        <v>67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>
        <f t="shared" si="7"/>
        <v>0</v>
      </c>
      <c r="AB122" s="1"/>
    </row>
    <row r="123" spans="1:28">
      <c r="A123" s="1" t="s">
        <v>33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>
        <f t="shared" si="7"/>
        <v>0</v>
      </c>
      <c r="AB123" s="1"/>
    </row>
    <row r="124" spans="1:28">
      <c r="A124" s="1" t="s">
        <v>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>
        <f t="shared" si="7"/>
        <v>0</v>
      </c>
      <c r="AB124" s="1"/>
    </row>
    <row r="125" spans="1:28">
      <c r="A125" s="1" t="s">
        <v>70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>
        <f t="shared" si="7"/>
        <v>0</v>
      </c>
      <c r="AB125" s="1"/>
    </row>
    <row r="126" spans="1:28">
      <c r="A126" s="9" t="s">
        <v>54</v>
      </c>
      <c r="B126" s="10">
        <f>SUM(B102:B125)</f>
        <v>190</v>
      </c>
      <c r="C126" s="10">
        <f t="shared" ref="C126:Z126" si="9">SUM(C102:C125)</f>
        <v>152</v>
      </c>
      <c r="D126" s="1">
        <f t="shared" si="9"/>
        <v>76</v>
      </c>
      <c r="E126" s="1">
        <f t="shared" si="9"/>
        <v>38</v>
      </c>
      <c r="F126" s="1">
        <f t="shared" si="9"/>
        <v>0</v>
      </c>
      <c r="G126" s="1">
        <f t="shared" si="9"/>
        <v>0</v>
      </c>
      <c r="H126" s="1">
        <f t="shared" si="9"/>
        <v>0</v>
      </c>
      <c r="I126" s="1">
        <f t="shared" si="9"/>
        <v>0</v>
      </c>
      <c r="J126" s="1">
        <f t="shared" si="9"/>
        <v>0</v>
      </c>
      <c r="K126" s="1">
        <f t="shared" si="9"/>
        <v>0</v>
      </c>
      <c r="L126" s="1">
        <f t="shared" si="9"/>
        <v>0</v>
      </c>
      <c r="M126" s="1">
        <f t="shared" si="9"/>
        <v>0</v>
      </c>
      <c r="N126" s="1">
        <f t="shared" si="9"/>
        <v>0</v>
      </c>
      <c r="O126" s="1">
        <f t="shared" si="9"/>
        <v>0</v>
      </c>
      <c r="P126" s="1">
        <f t="shared" si="9"/>
        <v>0</v>
      </c>
      <c r="Q126" s="1">
        <f t="shared" si="9"/>
        <v>0</v>
      </c>
      <c r="R126" s="1">
        <f t="shared" si="9"/>
        <v>0</v>
      </c>
      <c r="S126" s="1">
        <f t="shared" si="9"/>
        <v>0</v>
      </c>
      <c r="T126" s="1">
        <f t="shared" si="9"/>
        <v>0</v>
      </c>
      <c r="U126" s="1">
        <f t="shared" si="9"/>
        <v>0</v>
      </c>
      <c r="V126" s="1">
        <f t="shared" si="9"/>
        <v>0</v>
      </c>
      <c r="W126" s="1">
        <f t="shared" si="9"/>
        <v>76</v>
      </c>
      <c r="X126" s="1">
        <f t="shared" si="9"/>
        <v>0</v>
      </c>
      <c r="Y126" s="1">
        <f t="shared" si="9"/>
        <v>38</v>
      </c>
      <c r="Z126" s="1">
        <f t="shared" si="9"/>
        <v>0</v>
      </c>
      <c r="AA126" s="10">
        <f t="shared" si="7"/>
        <v>570</v>
      </c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>
        <f t="shared" si="7"/>
        <v>0</v>
      </c>
      <c r="AB127" s="1"/>
    </row>
    <row r="128" spans="1:28">
      <c r="A128" s="9" t="s">
        <v>45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>
        <f t="shared" si="7"/>
        <v>0</v>
      </c>
      <c r="AB128" s="1"/>
    </row>
    <row r="129" spans="1:28">
      <c r="A129" s="1" t="s">
        <v>21</v>
      </c>
      <c r="B129" s="1">
        <v>30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>
        <f t="shared" si="7"/>
        <v>30</v>
      </c>
      <c r="AB129" s="1">
        <v>38</v>
      </c>
    </row>
    <row r="130" spans="1:28">
      <c r="A130" s="1" t="s">
        <v>16</v>
      </c>
      <c r="B130" s="1"/>
      <c r="C130" s="1">
        <v>30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>
        <f t="shared" si="7"/>
        <v>30</v>
      </c>
      <c r="AB130" s="1">
        <v>38</v>
      </c>
    </row>
    <row r="131" spans="1:28">
      <c r="A131" s="1" t="s">
        <v>15</v>
      </c>
      <c r="B131" s="1">
        <v>30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>
        <f t="shared" si="7"/>
        <v>30</v>
      </c>
      <c r="AB131" s="1">
        <v>38</v>
      </c>
    </row>
    <row r="132" spans="1:28">
      <c r="A132" s="1" t="s">
        <v>24</v>
      </c>
      <c r="B132" s="1">
        <v>30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>
        <f t="shared" si="7"/>
        <v>30</v>
      </c>
      <c r="AB132" s="1">
        <v>38</v>
      </c>
    </row>
    <row r="133" spans="1:28">
      <c r="A133" s="1" t="s">
        <v>37</v>
      </c>
      <c r="B133" s="1"/>
      <c r="C133" s="1"/>
      <c r="D133" s="1"/>
      <c r="E133" s="1">
        <v>30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>
        <f t="shared" si="7"/>
        <v>30</v>
      </c>
      <c r="AB133" s="1">
        <v>38</v>
      </c>
    </row>
    <row r="134" spans="1:28">
      <c r="A134" s="1" t="s">
        <v>40</v>
      </c>
      <c r="B134" s="1"/>
      <c r="C134" s="1"/>
      <c r="D134" s="1">
        <v>30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>
        <f t="shared" si="7"/>
        <v>30</v>
      </c>
      <c r="AB134" s="1">
        <v>38</v>
      </c>
    </row>
    <row r="135" spans="1:28">
      <c r="A135" s="1" t="s">
        <v>44</v>
      </c>
      <c r="B135" s="1">
        <v>30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>
        <f t="shared" si="7"/>
        <v>30</v>
      </c>
      <c r="AB135" s="1">
        <v>38</v>
      </c>
    </row>
    <row r="136" spans="1:28">
      <c r="A136" s="1" t="s">
        <v>41</v>
      </c>
      <c r="B136" s="1"/>
      <c r="C136" s="1">
        <v>30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>
        <f t="shared" si="7"/>
        <v>30</v>
      </c>
      <c r="AB136" s="1">
        <v>38</v>
      </c>
    </row>
    <row r="137" spans="1:28">
      <c r="A137" s="1" t="s">
        <v>42</v>
      </c>
      <c r="B137" s="1"/>
      <c r="C137" s="1">
        <v>30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>
        <f t="shared" si="7"/>
        <v>30</v>
      </c>
      <c r="AB137" s="1">
        <v>38</v>
      </c>
    </row>
    <row r="138" spans="1:28">
      <c r="A138" s="1" t="s">
        <v>25</v>
      </c>
      <c r="B138" s="1"/>
      <c r="C138" s="1">
        <v>30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>
        <f t="shared" ref="AA138:AA181" si="10">SUM(B138:Z138)</f>
        <v>30</v>
      </c>
      <c r="AB138" s="1">
        <v>38</v>
      </c>
    </row>
    <row r="139" spans="1:28">
      <c r="A139" s="1" t="s">
        <v>38</v>
      </c>
      <c r="B139" s="1">
        <v>30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>
        <f t="shared" si="10"/>
        <v>30</v>
      </c>
      <c r="AB139" s="1">
        <v>38</v>
      </c>
    </row>
    <row r="140" spans="1:28">
      <c r="A140" s="1" t="s">
        <v>47</v>
      </c>
      <c r="B140" s="1"/>
      <c r="C140" s="1"/>
      <c r="D140" s="1">
        <v>30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>
        <f t="shared" si="10"/>
        <v>30</v>
      </c>
      <c r="AB140" s="1">
        <v>38</v>
      </c>
    </row>
    <row r="141" spans="1:28">
      <c r="A141" s="1" t="s">
        <v>35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>
        <v>30</v>
      </c>
      <c r="X141" s="1"/>
      <c r="Y141" s="1"/>
      <c r="Z141" s="1"/>
      <c r="AA141" s="1">
        <f t="shared" si="10"/>
        <v>30</v>
      </c>
      <c r="AB141" s="1">
        <v>38</v>
      </c>
    </row>
    <row r="142" spans="1:28">
      <c r="A142" s="1" t="s">
        <v>30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>
        <v>30</v>
      </c>
      <c r="X142" s="1"/>
      <c r="Y142" s="1"/>
      <c r="Z142" s="1"/>
      <c r="AA142" s="1">
        <f t="shared" si="10"/>
        <v>30</v>
      </c>
      <c r="AB142" s="1">
        <v>38</v>
      </c>
    </row>
    <row r="143" spans="1:28">
      <c r="A143" s="1" t="s">
        <v>62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>
        <f t="shared" si="10"/>
        <v>0</v>
      </c>
      <c r="AB143" s="1"/>
    </row>
    <row r="144" spans="1:28">
      <c r="A144" s="1" t="s">
        <v>63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>
        <f t="shared" si="10"/>
        <v>0</v>
      </c>
      <c r="AB144" s="1"/>
    </row>
    <row r="145" spans="1:28">
      <c r="A145" s="1" t="s">
        <v>71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>
        <f t="shared" si="10"/>
        <v>0</v>
      </c>
      <c r="AB145" s="1"/>
    </row>
    <row r="146" spans="1:28">
      <c r="A146" s="1" t="s">
        <v>72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>
        <f t="shared" si="10"/>
        <v>0</v>
      </c>
      <c r="AB146" s="1"/>
    </row>
    <row r="147" spans="1:28">
      <c r="A147" s="1" t="s">
        <v>31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>
        <f t="shared" si="10"/>
        <v>0</v>
      </c>
      <c r="AB147" s="1"/>
    </row>
    <row r="148" spans="1:28">
      <c r="A148" s="1" t="s">
        <v>32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>
        <f t="shared" si="10"/>
        <v>0</v>
      </c>
      <c r="AB148" s="1"/>
    </row>
    <row r="149" spans="1:28">
      <c r="A149" s="1" t="s">
        <v>66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>
        <f t="shared" si="10"/>
        <v>0</v>
      </c>
      <c r="AB149" s="1"/>
    </row>
    <row r="150" spans="1:28">
      <c r="A150" s="1" t="s">
        <v>67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>
        <f t="shared" si="10"/>
        <v>0</v>
      </c>
      <c r="AB150" s="1"/>
    </row>
    <row r="151" spans="1:28">
      <c r="A151" s="1" t="s">
        <v>33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>
        <f t="shared" si="10"/>
        <v>0</v>
      </c>
      <c r="AB151" s="1"/>
    </row>
    <row r="152" spans="1:28">
      <c r="A152" s="1" t="s">
        <v>34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>
        <f t="shared" si="10"/>
        <v>0</v>
      </c>
      <c r="AB152" s="1"/>
    </row>
    <row r="153" spans="1:28">
      <c r="A153" s="1" t="s">
        <v>73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>
        <f t="shared" si="10"/>
        <v>0</v>
      </c>
      <c r="AB153" s="1"/>
    </row>
    <row r="154" spans="1:28">
      <c r="A154" s="1" t="s">
        <v>70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>
        <f t="shared" si="10"/>
        <v>0</v>
      </c>
      <c r="AB154" s="1"/>
    </row>
    <row r="155" spans="1:28">
      <c r="A155" s="9" t="s">
        <v>55</v>
      </c>
      <c r="B155" s="10">
        <f>SUM(B129:B154)</f>
        <v>150</v>
      </c>
      <c r="C155" s="10">
        <f t="shared" ref="C155:Z155" si="11">SUM(C129:C154)</f>
        <v>120</v>
      </c>
      <c r="D155" s="1">
        <f t="shared" si="11"/>
        <v>60</v>
      </c>
      <c r="E155" s="1">
        <f t="shared" si="11"/>
        <v>30</v>
      </c>
      <c r="F155" s="1">
        <f t="shared" si="11"/>
        <v>0</v>
      </c>
      <c r="G155" s="1">
        <f t="shared" si="11"/>
        <v>0</v>
      </c>
      <c r="H155" s="1">
        <f t="shared" si="11"/>
        <v>0</v>
      </c>
      <c r="I155" s="1">
        <f t="shared" si="11"/>
        <v>0</v>
      </c>
      <c r="J155" s="1">
        <f t="shared" si="11"/>
        <v>0</v>
      </c>
      <c r="K155" s="1">
        <f t="shared" si="11"/>
        <v>0</v>
      </c>
      <c r="L155" s="1">
        <f t="shared" si="11"/>
        <v>0</v>
      </c>
      <c r="M155" s="1">
        <f t="shared" si="11"/>
        <v>0</v>
      </c>
      <c r="N155" s="1">
        <f t="shared" si="11"/>
        <v>0</v>
      </c>
      <c r="O155" s="1">
        <f t="shared" si="11"/>
        <v>0</v>
      </c>
      <c r="P155" s="1">
        <f t="shared" si="11"/>
        <v>0</v>
      </c>
      <c r="Q155" s="1">
        <f t="shared" si="11"/>
        <v>0</v>
      </c>
      <c r="R155" s="1">
        <f t="shared" si="11"/>
        <v>0</v>
      </c>
      <c r="S155" s="1">
        <f t="shared" si="11"/>
        <v>0</v>
      </c>
      <c r="T155" s="1">
        <f t="shared" si="11"/>
        <v>0</v>
      </c>
      <c r="U155" s="1">
        <f t="shared" si="11"/>
        <v>0</v>
      </c>
      <c r="V155" s="1">
        <f t="shared" si="11"/>
        <v>0</v>
      </c>
      <c r="W155" s="1">
        <f t="shared" si="11"/>
        <v>60</v>
      </c>
      <c r="X155" s="1">
        <f t="shared" si="11"/>
        <v>0</v>
      </c>
      <c r="Y155" s="1">
        <f t="shared" si="11"/>
        <v>0</v>
      </c>
      <c r="Z155" s="1">
        <f t="shared" si="11"/>
        <v>0</v>
      </c>
      <c r="AA155" s="10">
        <f t="shared" si="10"/>
        <v>420</v>
      </c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>
        <f t="shared" si="10"/>
        <v>0</v>
      </c>
      <c r="AB156" s="1"/>
    </row>
    <row r="157" spans="1:28">
      <c r="A157" s="9" t="s">
        <v>46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>
        <f t="shared" si="10"/>
        <v>0</v>
      </c>
      <c r="AB157" s="1"/>
    </row>
    <row r="158" spans="1:28">
      <c r="A158" s="1" t="s">
        <v>21</v>
      </c>
      <c r="B158" s="1">
        <v>30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>
        <f t="shared" si="10"/>
        <v>30</v>
      </c>
      <c r="AB158" s="1">
        <v>38</v>
      </c>
    </row>
    <row r="159" spans="1:28">
      <c r="A159" s="1" t="s">
        <v>16</v>
      </c>
      <c r="B159" s="1"/>
      <c r="C159" s="1">
        <v>20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>
        <f t="shared" si="10"/>
        <v>20</v>
      </c>
      <c r="AB159" s="1">
        <v>38</v>
      </c>
    </row>
    <row r="160" spans="1:28">
      <c r="A160" s="1" t="s">
        <v>15</v>
      </c>
      <c r="B160" s="1">
        <v>20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>
        <f t="shared" si="10"/>
        <v>20</v>
      </c>
      <c r="AB160" s="1">
        <v>38</v>
      </c>
    </row>
    <row r="161" spans="1:28">
      <c r="A161" s="1" t="s">
        <v>24</v>
      </c>
      <c r="B161" s="1">
        <v>20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>
        <f t="shared" si="10"/>
        <v>20</v>
      </c>
      <c r="AB161" s="1">
        <v>38</v>
      </c>
    </row>
    <row r="162" spans="1:28">
      <c r="A162" s="1" t="s">
        <v>37</v>
      </c>
      <c r="B162" s="1"/>
      <c r="C162" s="1"/>
      <c r="D162" s="1"/>
      <c r="E162" s="1">
        <v>20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>
        <f t="shared" si="10"/>
        <v>20</v>
      </c>
      <c r="AB162" s="1">
        <v>38</v>
      </c>
    </row>
    <row r="163" spans="1:28">
      <c r="A163" s="1" t="s">
        <v>40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>
        <v>20</v>
      </c>
      <c r="Y163" s="1"/>
      <c r="Z163" s="1"/>
      <c r="AA163" s="1">
        <f t="shared" si="10"/>
        <v>20</v>
      </c>
      <c r="AB163" s="1">
        <v>38</v>
      </c>
    </row>
    <row r="164" spans="1:28">
      <c r="A164" s="1" t="s">
        <v>44</v>
      </c>
      <c r="B164" s="1">
        <v>20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>
        <f t="shared" si="10"/>
        <v>20</v>
      </c>
      <c r="AB164" s="1">
        <v>38</v>
      </c>
    </row>
    <row r="165" spans="1:28">
      <c r="A165" s="1" t="s">
        <v>41</v>
      </c>
      <c r="B165" s="1"/>
      <c r="C165" s="1">
        <v>34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>
        <f t="shared" si="10"/>
        <v>34</v>
      </c>
      <c r="AB165" s="1">
        <v>38</v>
      </c>
    </row>
    <row r="166" spans="1:28">
      <c r="A166" s="1" t="s">
        <v>42</v>
      </c>
      <c r="B166" s="1"/>
      <c r="C166" s="1">
        <v>34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>
        <f t="shared" si="10"/>
        <v>34</v>
      </c>
      <c r="AB166" s="1">
        <v>38</v>
      </c>
    </row>
    <row r="167" spans="1:28">
      <c r="A167" s="1" t="s">
        <v>25</v>
      </c>
      <c r="B167" s="1"/>
      <c r="C167" s="1">
        <v>20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>
        <f t="shared" si="10"/>
        <v>20</v>
      </c>
      <c r="AB167" s="1">
        <v>38</v>
      </c>
    </row>
    <row r="168" spans="1:28">
      <c r="A168" s="1" t="s">
        <v>47</v>
      </c>
      <c r="B168" s="1"/>
      <c r="C168" s="1"/>
      <c r="D168" s="1">
        <v>34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>
        <f t="shared" si="10"/>
        <v>34</v>
      </c>
      <c r="AB168" s="1">
        <v>38</v>
      </c>
    </row>
    <row r="169" spans="1:28">
      <c r="A169" s="1" t="s">
        <v>35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>
        <v>25</v>
      </c>
      <c r="X169" s="1"/>
      <c r="Y169" s="1"/>
      <c r="Z169" s="1"/>
      <c r="AA169" s="1">
        <f t="shared" si="10"/>
        <v>25</v>
      </c>
      <c r="AB169" s="1">
        <v>38</v>
      </c>
    </row>
    <row r="170" spans="1:28">
      <c r="A170" s="1" t="s">
        <v>30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>
        <v>25</v>
      </c>
      <c r="X170" s="1"/>
      <c r="Y170" s="1"/>
      <c r="Z170" s="1"/>
      <c r="AA170" s="1">
        <f t="shared" si="10"/>
        <v>25</v>
      </c>
      <c r="AB170" s="1">
        <v>38</v>
      </c>
    </row>
    <row r="171" spans="1:28">
      <c r="A171" s="1" t="s">
        <v>62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>
        <f t="shared" si="10"/>
        <v>0</v>
      </c>
      <c r="AB171" s="1"/>
    </row>
    <row r="172" spans="1:28">
      <c r="A172" s="1" t="s">
        <v>63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>
        <f t="shared" si="10"/>
        <v>0</v>
      </c>
      <c r="AB172" s="1"/>
    </row>
    <row r="173" spans="1:28">
      <c r="A173" s="1" t="s">
        <v>31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>
        <f t="shared" si="10"/>
        <v>0</v>
      </c>
      <c r="AB173" s="1"/>
    </row>
    <row r="174" spans="1:28">
      <c r="A174" s="1" t="s">
        <v>32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>
        <f t="shared" si="10"/>
        <v>0</v>
      </c>
      <c r="AB174" s="1"/>
    </row>
    <row r="175" spans="1:28">
      <c r="A175" s="1" t="s">
        <v>66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>
        <f t="shared" si="10"/>
        <v>0</v>
      </c>
      <c r="AB175" s="1"/>
    </row>
    <row r="176" spans="1:28">
      <c r="A176" s="1" t="s">
        <v>67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>
        <f t="shared" si="10"/>
        <v>0</v>
      </c>
      <c r="AB176" s="1"/>
    </row>
    <row r="177" spans="1:28">
      <c r="A177" s="1" t="s">
        <v>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>
        <f t="shared" si="10"/>
        <v>0</v>
      </c>
      <c r="AB177" s="1"/>
    </row>
    <row r="178" spans="1:28">
      <c r="A178" s="1" t="s">
        <v>70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>
        <f t="shared" si="10"/>
        <v>0</v>
      </c>
      <c r="AB178" s="1"/>
    </row>
    <row r="179" spans="1:28">
      <c r="A179" s="9" t="s">
        <v>56</v>
      </c>
      <c r="B179" s="1">
        <f>SUM(B158:B178)</f>
        <v>90</v>
      </c>
      <c r="C179" s="10">
        <f t="shared" ref="C179:Z179" si="12">SUM(C158:C178)</f>
        <v>108</v>
      </c>
      <c r="D179" s="1">
        <f t="shared" si="12"/>
        <v>34</v>
      </c>
      <c r="E179" s="1">
        <f t="shared" si="12"/>
        <v>20</v>
      </c>
      <c r="F179" s="1">
        <f t="shared" si="12"/>
        <v>0</v>
      </c>
      <c r="G179" s="1">
        <f t="shared" si="12"/>
        <v>0</v>
      </c>
      <c r="H179" s="1">
        <f t="shared" si="12"/>
        <v>0</v>
      </c>
      <c r="I179" s="1">
        <f t="shared" si="12"/>
        <v>0</v>
      </c>
      <c r="J179" s="1">
        <f t="shared" si="12"/>
        <v>0</v>
      </c>
      <c r="K179" s="1">
        <f t="shared" si="12"/>
        <v>0</v>
      </c>
      <c r="L179" s="1">
        <f t="shared" si="12"/>
        <v>0</v>
      </c>
      <c r="M179" s="1">
        <f t="shared" si="12"/>
        <v>0</v>
      </c>
      <c r="N179" s="1">
        <f t="shared" si="12"/>
        <v>0</v>
      </c>
      <c r="O179" s="1">
        <f t="shared" si="12"/>
        <v>0</v>
      </c>
      <c r="P179" s="1">
        <f t="shared" si="12"/>
        <v>0</v>
      </c>
      <c r="Q179" s="1">
        <f t="shared" si="12"/>
        <v>0</v>
      </c>
      <c r="R179" s="1">
        <f t="shared" si="12"/>
        <v>0</v>
      </c>
      <c r="S179" s="1">
        <f t="shared" si="12"/>
        <v>0</v>
      </c>
      <c r="T179" s="1">
        <f t="shared" si="12"/>
        <v>0</v>
      </c>
      <c r="U179" s="1">
        <f t="shared" si="12"/>
        <v>0</v>
      </c>
      <c r="V179" s="1">
        <f t="shared" si="12"/>
        <v>0</v>
      </c>
      <c r="W179" s="1">
        <f t="shared" si="12"/>
        <v>50</v>
      </c>
      <c r="X179" s="1">
        <f t="shared" si="12"/>
        <v>20</v>
      </c>
      <c r="Y179" s="1">
        <f t="shared" si="12"/>
        <v>0</v>
      </c>
      <c r="Z179" s="1">
        <f t="shared" si="12"/>
        <v>0</v>
      </c>
      <c r="AA179" s="10">
        <f t="shared" si="10"/>
        <v>322</v>
      </c>
      <c r="AB179" s="1"/>
    </row>
    <row r="180" spans="1:28">
      <c r="A180" s="9" t="s">
        <v>74</v>
      </c>
      <c r="B180" s="10">
        <f>B99+B126+B155+B179</f>
        <v>554</v>
      </c>
      <c r="C180" s="10">
        <f t="shared" ref="C180:Z180" si="13">C99+C126+C155+C179</f>
        <v>580</v>
      </c>
      <c r="D180" s="10">
        <f t="shared" si="13"/>
        <v>170</v>
      </c>
      <c r="E180" s="10">
        <f t="shared" si="13"/>
        <v>128</v>
      </c>
      <c r="F180" s="1">
        <f t="shared" si="13"/>
        <v>0</v>
      </c>
      <c r="G180" s="1">
        <f t="shared" si="13"/>
        <v>0</v>
      </c>
      <c r="H180" s="1">
        <f t="shared" si="13"/>
        <v>0</v>
      </c>
      <c r="I180" s="1">
        <f t="shared" si="13"/>
        <v>0</v>
      </c>
      <c r="J180" s="1">
        <f t="shared" si="13"/>
        <v>0</v>
      </c>
      <c r="K180" s="1">
        <f t="shared" si="13"/>
        <v>0</v>
      </c>
      <c r="L180" s="1">
        <f t="shared" si="13"/>
        <v>0</v>
      </c>
      <c r="M180" s="1">
        <f t="shared" si="13"/>
        <v>0</v>
      </c>
      <c r="N180" s="1">
        <f t="shared" si="13"/>
        <v>0</v>
      </c>
      <c r="O180" s="1">
        <f t="shared" si="13"/>
        <v>0</v>
      </c>
      <c r="P180" s="1">
        <f t="shared" si="13"/>
        <v>0</v>
      </c>
      <c r="Q180" s="1">
        <f t="shared" si="13"/>
        <v>0</v>
      </c>
      <c r="R180" s="1">
        <f t="shared" si="13"/>
        <v>0</v>
      </c>
      <c r="S180" s="1">
        <f t="shared" si="13"/>
        <v>0</v>
      </c>
      <c r="T180" s="1">
        <f t="shared" si="13"/>
        <v>0</v>
      </c>
      <c r="U180" s="1">
        <f t="shared" si="13"/>
        <v>0</v>
      </c>
      <c r="V180" s="1">
        <f t="shared" si="13"/>
        <v>0</v>
      </c>
      <c r="W180" s="10">
        <f t="shared" si="13"/>
        <v>266</v>
      </c>
      <c r="X180" s="1">
        <f t="shared" si="13"/>
        <v>60</v>
      </c>
      <c r="Y180" s="1">
        <f t="shared" si="13"/>
        <v>78</v>
      </c>
      <c r="Z180" s="1">
        <f t="shared" si="13"/>
        <v>0</v>
      </c>
      <c r="AA180" s="12">
        <f t="shared" si="10"/>
        <v>1836</v>
      </c>
      <c r="AB180" s="1"/>
    </row>
    <row r="181" spans="1:28">
      <c r="A181" s="9" t="s">
        <v>75</v>
      </c>
      <c r="B181" s="14">
        <f>B70+B180</f>
        <v>1108</v>
      </c>
      <c r="C181" s="10">
        <f t="shared" ref="C181:Z181" si="14">C70+C180</f>
        <v>707</v>
      </c>
      <c r="D181" s="10">
        <f t="shared" si="14"/>
        <v>218</v>
      </c>
      <c r="E181" s="10">
        <f t="shared" si="14"/>
        <v>128</v>
      </c>
      <c r="F181" s="1">
        <f t="shared" si="14"/>
        <v>0</v>
      </c>
      <c r="G181" s="1">
        <f t="shared" si="14"/>
        <v>0</v>
      </c>
      <c r="H181" s="10">
        <f t="shared" si="14"/>
        <v>420</v>
      </c>
      <c r="I181" s="1">
        <f t="shared" si="14"/>
        <v>0</v>
      </c>
      <c r="J181" s="1">
        <f t="shared" si="14"/>
        <v>0</v>
      </c>
      <c r="K181" s="1">
        <f t="shared" si="14"/>
        <v>0</v>
      </c>
      <c r="L181" s="1">
        <f t="shared" si="14"/>
        <v>0</v>
      </c>
      <c r="M181" s="1">
        <f t="shared" si="14"/>
        <v>0</v>
      </c>
      <c r="N181" s="1">
        <f t="shared" si="14"/>
        <v>0</v>
      </c>
      <c r="O181" s="1">
        <f t="shared" si="14"/>
        <v>0</v>
      </c>
      <c r="P181" s="1">
        <f t="shared" si="14"/>
        <v>0</v>
      </c>
      <c r="Q181" s="1">
        <f t="shared" si="14"/>
        <v>0</v>
      </c>
      <c r="R181" s="1">
        <f t="shared" si="14"/>
        <v>0</v>
      </c>
      <c r="S181" s="1">
        <f t="shared" si="14"/>
        <v>0</v>
      </c>
      <c r="T181" s="1">
        <f t="shared" si="14"/>
        <v>0</v>
      </c>
      <c r="U181" s="1">
        <f t="shared" si="14"/>
        <v>0</v>
      </c>
      <c r="V181" s="1">
        <f t="shared" si="14"/>
        <v>47</v>
      </c>
      <c r="W181" s="10">
        <f t="shared" si="14"/>
        <v>524</v>
      </c>
      <c r="X181" s="1">
        <f t="shared" si="14"/>
        <v>60</v>
      </c>
      <c r="Y181" s="1">
        <f t="shared" si="14"/>
        <v>78</v>
      </c>
      <c r="Z181" s="1">
        <f t="shared" si="14"/>
        <v>0</v>
      </c>
      <c r="AA181" s="13">
        <f t="shared" si="10"/>
        <v>3290</v>
      </c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4" spans="1:28">
      <c r="P184" s="2" t="s">
        <v>86</v>
      </c>
      <c r="Q184" s="2"/>
      <c r="R184" s="2"/>
      <c r="S184" s="2"/>
      <c r="T184" s="2"/>
    </row>
    <row r="185" spans="1:28">
      <c r="P185" s="2"/>
      <c r="Q185" s="2"/>
      <c r="R185" s="2"/>
      <c r="S185" s="2"/>
      <c r="T185" s="2"/>
    </row>
    <row r="186" spans="1:28">
      <c r="P186" s="2" t="s">
        <v>87</v>
      </c>
      <c r="Q186" s="2"/>
      <c r="R186" s="2"/>
      <c r="S186" s="2"/>
      <c r="T186" s="2"/>
    </row>
    <row r="187" spans="1:28">
      <c r="P187" s="2"/>
      <c r="Q187" s="2"/>
      <c r="R187" s="2"/>
      <c r="S187" s="2"/>
      <c r="T187" s="2"/>
    </row>
  </sheetData>
  <phoneticPr fontId="1" type="noConversion"/>
  <pageMargins left="0.25" right="0.2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5" sqref="F25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Pirro Milo</dc:creator>
  <cp:lastModifiedBy>Owner</cp:lastModifiedBy>
  <cp:lastPrinted>2013-05-05T16:15:00Z</cp:lastPrinted>
  <dcterms:created xsi:type="dcterms:W3CDTF">2011-05-30T10:35:48Z</dcterms:created>
  <dcterms:modified xsi:type="dcterms:W3CDTF">2013-05-05T16:42:00Z</dcterms:modified>
</cp:coreProperties>
</file>