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Emrat" sheetId="1" r:id="rId1"/>
    <sheet name="Ne arsim" sheetId="2" r:id="rId2"/>
    <sheet name="Jo ne arsim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J35" i="1"/>
  <c r="K35"/>
  <c r="I35"/>
  <c r="J34"/>
  <c r="K34"/>
  <c r="I34"/>
  <c r="HG5" i="3"/>
  <c r="HH5"/>
  <c r="HI5"/>
  <c r="HN5"/>
  <c r="HO5"/>
  <c r="HP5"/>
  <c r="HG6"/>
  <c r="HH6"/>
  <c r="HI6"/>
  <c r="HN6"/>
  <c r="HO6"/>
  <c r="HP6"/>
  <c r="HG7"/>
  <c r="HH7"/>
  <c r="HI7"/>
  <c r="HN7"/>
  <c r="HO7"/>
  <c r="HP7"/>
  <c r="HG8"/>
  <c r="HH8"/>
  <c r="HI8"/>
  <c r="HN8"/>
  <c r="HO8"/>
  <c r="HP8"/>
  <c r="HG9"/>
  <c r="HH9"/>
  <c r="HI9"/>
  <c r="HN9"/>
  <c r="HO9"/>
  <c r="HP9"/>
  <c r="HG10"/>
  <c r="HH10"/>
  <c r="HI10"/>
  <c r="HN10"/>
  <c r="HO10"/>
  <c r="HP10"/>
  <c r="HG11"/>
  <c r="HH11"/>
  <c r="HI11"/>
  <c r="HN11"/>
  <c r="HO11"/>
  <c r="HP11"/>
  <c r="HG12"/>
  <c r="HH12"/>
  <c r="HI12"/>
  <c r="HN12"/>
  <c r="HO12"/>
  <c r="HP12"/>
  <c r="HG13"/>
  <c r="HH13"/>
  <c r="HI13"/>
  <c r="HN13"/>
  <c r="HO13"/>
  <c r="HP13"/>
  <c r="HG14"/>
  <c r="HH14"/>
  <c r="HI14"/>
  <c r="HN14"/>
  <c r="HO14"/>
  <c r="HP14"/>
  <c r="HG15"/>
  <c r="HH15"/>
  <c r="HI15"/>
  <c r="HN15"/>
  <c r="HO15"/>
  <c r="HP15"/>
  <c r="HG16"/>
  <c r="HH16"/>
  <c r="HI16"/>
  <c r="HN16"/>
  <c r="HO16"/>
  <c r="HP16"/>
  <c r="HG17"/>
  <c r="HH17"/>
  <c r="HI17"/>
  <c r="HN17"/>
  <c r="HO17"/>
  <c r="HP17"/>
  <c r="HG18"/>
  <c r="HH18"/>
  <c r="HI18"/>
  <c r="HN18"/>
  <c r="HO18"/>
  <c r="HP18"/>
  <c r="HG19"/>
  <c r="HH19"/>
  <c r="HI19"/>
  <c r="HN19"/>
  <c r="HO19"/>
  <c r="HP19"/>
  <c r="HG20"/>
  <c r="HH20"/>
  <c r="HI20"/>
  <c r="HN20"/>
  <c r="HO20"/>
  <c r="HP20"/>
  <c r="HG21"/>
  <c r="HH21"/>
  <c r="HI21"/>
  <c r="HN21"/>
  <c r="HO21"/>
  <c r="HP21"/>
  <c r="HG22"/>
  <c r="HH22"/>
  <c r="HI22"/>
  <c r="HN22"/>
  <c r="HO22"/>
  <c r="HP22"/>
  <c r="HG23"/>
  <c r="HH23"/>
  <c r="HI23"/>
  <c r="HN23"/>
  <c r="HO23"/>
  <c r="HP23"/>
  <c r="HG24"/>
  <c r="HH24"/>
  <c r="HI24"/>
  <c r="HN24"/>
  <c r="HO24"/>
  <c r="HP24"/>
  <c r="HG25"/>
  <c r="HH25"/>
  <c r="HI25"/>
  <c r="HN25"/>
  <c r="HO25"/>
  <c r="HP25"/>
  <c r="HG26"/>
  <c r="HH26"/>
  <c r="HI26"/>
  <c r="HN26"/>
  <c r="HO26"/>
  <c r="HP26"/>
  <c r="HG27"/>
  <c r="HH27"/>
  <c r="HI27"/>
  <c r="HN27"/>
  <c r="HO27"/>
  <c r="HP27"/>
  <c r="HG28"/>
  <c r="HH28"/>
  <c r="HI28"/>
  <c r="HN28"/>
  <c r="HO28"/>
  <c r="HP28"/>
  <c r="HG29"/>
  <c r="HH29"/>
  <c r="HI29"/>
  <c r="HN29"/>
  <c r="HO29"/>
  <c r="HP29"/>
  <c r="HG30"/>
  <c r="HH30"/>
  <c r="HI30"/>
  <c r="HN30"/>
  <c r="HO30"/>
  <c r="HP30"/>
  <c r="HG31"/>
  <c r="HH31"/>
  <c r="HI31"/>
  <c r="HN31"/>
  <c r="HO31"/>
  <c r="HP31"/>
  <c r="HG32"/>
  <c r="HH32"/>
  <c r="HI32"/>
  <c r="HN32"/>
  <c r="HO32"/>
  <c r="HP32"/>
  <c r="HG33"/>
  <c r="HH33"/>
  <c r="HI33"/>
  <c r="HN33"/>
  <c r="HO33"/>
  <c r="HP33"/>
  <c r="HG34"/>
  <c r="HH34"/>
  <c r="HI34"/>
  <c r="HN34"/>
  <c r="HO34"/>
  <c r="HP34"/>
  <c r="HG35"/>
  <c r="HH35"/>
  <c r="HI35"/>
  <c r="HN35"/>
  <c r="HO35"/>
  <c r="HP35"/>
  <c r="HG37"/>
  <c r="HH37" s="1"/>
  <c r="HI37" s="1"/>
  <c r="HN37"/>
  <c r="HO37"/>
  <c r="HP37" s="1"/>
  <c r="HG6" i="2"/>
  <c r="HH6"/>
  <c r="HI6"/>
  <c r="HN6"/>
  <c r="HO6"/>
  <c r="HP6"/>
  <c r="HG7"/>
  <c r="HH7"/>
  <c r="HI7"/>
  <c r="HN7"/>
  <c r="HO7"/>
  <c r="HP7"/>
  <c r="HG8"/>
  <c r="HH8"/>
  <c r="HI8"/>
  <c r="HN8"/>
  <c r="HO8"/>
  <c r="HP8"/>
  <c r="HG9"/>
  <c r="HH9"/>
  <c r="HI9"/>
  <c r="HN9"/>
  <c r="HO9"/>
  <c r="HP9"/>
  <c r="HG10"/>
  <c r="HH10"/>
  <c r="HI10"/>
  <c r="HN10"/>
  <c r="HO10"/>
  <c r="HP10"/>
  <c r="HG11"/>
  <c r="HH11"/>
  <c r="HI11"/>
  <c r="HN11"/>
  <c r="HO11"/>
  <c r="HP11"/>
  <c r="HG12"/>
  <c r="HH12"/>
  <c r="HI12"/>
  <c r="HN12"/>
  <c r="HO12"/>
  <c r="HP12"/>
  <c r="HG13"/>
  <c r="HH13"/>
  <c r="HN13"/>
  <c r="HO13"/>
  <c r="HG14"/>
  <c r="HH14"/>
  <c r="HI14"/>
  <c r="HN14"/>
  <c r="HO14"/>
  <c r="HP14"/>
  <c r="HG15"/>
  <c r="HH15"/>
  <c r="HI15"/>
  <c r="HN15"/>
  <c r="HO15"/>
  <c r="HP15"/>
  <c r="HG16"/>
  <c r="HH16"/>
  <c r="HI16"/>
  <c r="HN16"/>
  <c r="HO16"/>
  <c r="HP16"/>
  <c r="HG17"/>
  <c r="HH17"/>
  <c r="HI17"/>
  <c r="HN17"/>
  <c r="HO17"/>
  <c r="HP17"/>
  <c r="HG18"/>
  <c r="HH18"/>
  <c r="HI18"/>
  <c r="HN18"/>
  <c r="HO18"/>
  <c r="HP18"/>
  <c r="HG19"/>
  <c r="HH19"/>
  <c r="HI19"/>
  <c r="HN19"/>
  <c r="HO19"/>
  <c r="HP19"/>
  <c r="HG20"/>
  <c r="HH20"/>
  <c r="HI20"/>
  <c r="HN20"/>
  <c r="HO20"/>
  <c r="HP20"/>
  <c r="HG21"/>
  <c r="HH21"/>
  <c r="HI21"/>
  <c r="HN21"/>
  <c r="HO21"/>
  <c r="HP21"/>
  <c r="HG22"/>
  <c r="HH22"/>
  <c r="HI22"/>
  <c r="HN22"/>
  <c r="HO22"/>
  <c r="HP22"/>
  <c r="HG23"/>
  <c r="HH23"/>
  <c r="HI23"/>
  <c r="HN23"/>
  <c r="HO23"/>
  <c r="HP23"/>
  <c r="HG24"/>
  <c r="HH24"/>
  <c r="HI24"/>
  <c r="HN24"/>
  <c r="HO24"/>
  <c r="HP24"/>
  <c r="HG25"/>
  <c r="HH25"/>
  <c r="HI25"/>
  <c r="HN25"/>
  <c r="HO25"/>
  <c r="HP25"/>
  <c r="HG26"/>
  <c r="HH26"/>
  <c r="HI26"/>
  <c r="HN26"/>
  <c r="HO26"/>
  <c r="HP26"/>
  <c r="HG27"/>
  <c r="HH27"/>
  <c r="HI27"/>
  <c r="HN27"/>
  <c r="HO27"/>
  <c r="HP27"/>
  <c r="HG28"/>
  <c r="HH28"/>
  <c r="HI28"/>
  <c r="HN28"/>
  <c r="HO28"/>
  <c r="HP28"/>
  <c r="HG29"/>
  <c r="HH29"/>
  <c r="HI29"/>
  <c r="HN29"/>
  <c r="HO29"/>
  <c r="HP29"/>
  <c r="HG30"/>
  <c r="HH30"/>
  <c r="HI30"/>
  <c r="HN30"/>
  <c r="HO30"/>
  <c r="HP30"/>
  <c r="HG31"/>
  <c r="HH31"/>
  <c r="HI31"/>
  <c r="HN31"/>
  <c r="HO31"/>
  <c r="HP31"/>
  <c r="HG32"/>
  <c r="HH32"/>
  <c r="HI32"/>
  <c r="HN32"/>
  <c r="HO32"/>
  <c r="HP32"/>
  <c r="HG33"/>
  <c r="HH33"/>
  <c r="HI33"/>
  <c r="HN33"/>
  <c r="HO33"/>
  <c r="HP33"/>
  <c r="HG34"/>
  <c r="HH34"/>
  <c r="HI34"/>
  <c r="HN34"/>
  <c r="HO34"/>
  <c r="HP34"/>
  <c r="K1" i="1"/>
  <c r="GD8" i="2" s="1"/>
  <c r="HB34" i="3"/>
  <c r="HA34"/>
  <c r="GZ34"/>
  <c r="HB33"/>
  <c r="HA33"/>
  <c r="GZ33"/>
  <c r="HB32"/>
  <c r="HA32"/>
  <c r="GZ32"/>
  <c r="HB31"/>
  <c r="HA31"/>
  <c r="GZ31"/>
  <c r="HB30"/>
  <c r="HA30"/>
  <c r="GZ30"/>
  <c r="HB29"/>
  <c r="HA29"/>
  <c r="GZ29"/>
  <c r="HB28"/>
  <c r="HA28"/>
  <c r="GZ28"/>
  <c r="HB27"/>
  <c r="HA27"/>
  <c r="GZ27"/>
  <c r="HB26"/>
  <c r="HA26"/>
  <c r="GZ26"/>
  <c r="HB25"/>
  <c r="HA25"/>
  <c r="GZ25"/>
  <c r="HB24"/>
  <c r="HA24"/>
  <c r="GZ24"/>
  <c r="HB23"/>
  <c r="HA23"/>
  <c r="GZ23"/>
  <c r="HB22"/>
  <c r="HA22"/>
  <c r="GZ22"/>
  <c r="HB21"/>
  <c r="HA21"/>
  <c r="GZ21"/>
  <c r="HB20"/>
  <c r="HA20"/>
  <c r="GZ20"/>
  <c r="HB19"/>
  <c r="HA19"/>
  <c r="GZ19"/>
  <c r="HB18"/>
  <c r="HA18"/>
  <c r="GZ18"/>
  <c r="HB17"/>
  <c r="HA17"/>
  <c r="GZ17"/>
  <c r="HB16"/>
  <c r="HA16"/>
  <c r="GZ16"/>
  <c r="HB15"/>
  <c r="HA15"/>
  <c r="GZ15"/>
  <c r="HB14"/>
  <c r="HA14"/>
  <c r="GZ14"/>
  <c r="HB13"/>
  <c r="HA13"/>
  <c r="GZ13"/>
  <c r="HB12"/>
  <c r="HA12"/>
  <c r="GZ12"/>
  <c r="HB11"/>
  <c r="HA11"/>
  <c r="GZ11"/>
  <c r="HB10"/>
  <c r="HA10"/>
  <c r="GZ10"/>
  <c r="HB9"/>
  <c r="HA9"/>
  <c r="GZ9"/>
  <c r="HB8"/>
  <c r="HA8"/>
  <c r="GZ8"/>
  <c r="HB7"/>
  <c r="HA7"/>
  <c r="GZ7"/>
  <c r="HB6"/>
  <c r="HA6"/>
  <c r="GZ6"/>
  <c r="HB5"/>
  <c r="HA5"/>
  <c r="GZ5"/>
  <c r="GU34"/>
  <c r="GT34"/>
  <c r="GS34"/>
  <c r="GU33"/>
  <c r="GT33"/>
  <c r="GS33"/>
  <c r="GU32"/>
  <c r="GT32"/>
  <c r="GS32"/>
  <c r="GU31"/>
  <c r="GT31"/>
  <c r="GS31"/>
  <c r="GU30"/>
  <c r="GT30"/>
  <c r="GS30"/>
  <c r="GU29"/>
  <c r="GT29"/>
  <c r="GS29"/>
  <c r="GU28"/>
  <c r="GT28"/>
  <c r="GS28"/>
  <c r="GU27"/>
  <c r="GT27"/>
  <c r="GS27"/>
  <c r="GU26"/>
  <c r="GT26"/>
  <c r="GS26"/>
  <c r="GU25"/>
  <c r="GT25"/>
  <c r="GS25"/>
  <c r="GU24"/>
  <c r="GT24"/>
  <c r="GS24"/>
  <c r="GU23"/>
  <c r="GT23"/>
  <c r="GS23"/>
  <c r="GU22"/>
  <c r="GT22"/>
  <c r="GS22"/>
  <c r="GU21"/>
  <c r="GT21"/>
  <c r="GS21"/>
  <c r="GU20"/>
  <c r="GT20"/>
  <c r="GS20"/>
  <c r="GU19"/>
  <c r="GT19"/>
  <c r="GS19"/>
  <c r="GU18"/>
  <c r="GT18"/>
  <c r="GS18"/>
  <c r="GU17"/>
  <c r="GT17"/>
  <c r="GS17"/>
  <c r="GU16"/>
  <c r="GT16"/>
  <c r="GS16"/>
  <c r="GU15"/>
  <c r="GT15"/>
  <c r="GS15"/>
  <c r="GU14"/>
  <c r="GT14"/>
  <c r="GS14"/>
  <c r="GU13"/>
  <c r="GT13"/>
  <c r="GS13"/>
  <c r="GU12"/>
  <c r="GT12"/>
  <c r="GS12"/>
  <c r="GU11"/>
  <c r="GT11"/>
  <c r="GS11"/>
  <c r="GU10"/>
  <c r="GT10"/>
  <c r="GS10"/>
  <c r="GU9"/>
  <c r="GT9"/>
  <c r="GS9"/>
  <c r="GU8"/>
  <c r="GT8"/>
  <c r="GS8"/>
  <c r="GU7"/>
  <c r="GT7"/>
  <c r="GS7"/>
  <c r="GU6"/>
  <c r="GT6"/>
  <c r="GS6"/>
  <c r="GU5"/>
  <c r="GT5"/>
  <c r="GS5"/>
  <c r="GN34"/>
  <c r="GM34"/>
  <c r="GL34"/>
  <c r="GN33"/>
  <c r="GM33"/>
  <c r="GL33"/>
  <c r="GN32"/>
  <c r="GM32"/>
  <c r="GL32"/>
  <c r="GN31"/>
  <c r="GM31"/>
  <c r="GL31"/>
  <c r="GN30"/>
  <c r="GM30"/>
  <c r="GL30"/>
  <c r="GN29"/>
  <c r="GM29"/>
  <c r="GL29"/>
  <c r="GN28"/>
  <c r="GM28"/>
  <c r="GL28"/>
  <c r="GN27"/>
  <c r="GM27"/>
  <c r="GL27"/>
  <c r="GN26"/>
  <c r="GM26"/>
  <c r="GL26"/>
  <c r="GN25"/>
  <c r="GM25"/>
  <c r="GL25"/>
  <c r="GN24"/>
  <c r="GM24"/>
  <c r="GL24"/>
  <c r="GN23"/>
  <c r="GM23"/>
  <c r="GL23"/>
  <c r="GN22"/>
  <c r="GM22"/>
  <c r="GL22"/>
  <c r="GN21"/>
  <c r="GM21"/>
  <c r="GL21"/>
  <c r="GN20"/>
  <c r="GM20"/>
  <c r="GL20"/>
  <c r="GN19"/>
  <c r="GM19"/>
  <c r="GL19"/>
  <c r="GN18"/>
  <c r="GM18"/>
  <c r="GL18"/>
  <c r="GN17"/>
  <c r="GM17"/>
  <c r="GL17"/>
  <c r="GN16"/>
  <c r="GM16"/>
  <c r="GL16"/>
  <c r="GN15"/>
  <c r="GM15"/>
  <c r="GL15"/>
  <c r="GN14"/>
  <c r="GM14"/>
  <c r="GL14"/>
  <c r="GN13"/>
  <c r="GM13"/>
  <c r="GL13"/>
  <c r="GN12"/>
  <c r="GM12"/>
  <c r="GL12"/>
  <c r="GN11"/>
  <c r="GM11"/>
  <c r="GL11"/>
  <c r="GN10"/>
  <c r="GM10"/>
  <c r="GL10"/>
  <c r="GN9"/>
  <c r="GM9"/>
  <c r="GL9"/>
  <c r="GN8"/>
  <c r="GM8"/>
  <c r="GL8"/>
  <c r="GN7"/>
  <c r="GM7"/>
  <c r="GL7"/>
  <c r="GN6"/>
  <c r="GM6"/>
  <c r="GL6"/>
  <c r="GN5"/>
  <c r="GM5"/>
  <c r="GL5"/>
  <c r="GG34"/>
  <c r="GF34"/>
  <c r="GE34"/>
  <c r="GG33"/>
  <c r="GF33"/>
  <c r="GE33"/>
  <c r="GG32"/>
  <c r="GF32"/>
  <c r="GE32"/>
  <c r="GG31"/>
  <c r="GF31"/>
  <c r="GE31"/>
  <c r="GG30"/>
  <c r="GF30"/>
  <c r="GE30"/>
  <c r="GG29"/>
  <c r="GF29"/>
  <c r="GE29"/>
  <c r="GG28"/>
  <c r="GF28"/>
  <c r="GE28"/>
  <c r="GG27"/>
  <c r="GF27"/>
  <c r="GE27"/>
  <c r="GG26"/>
  <c r="GF26"/>
  <c r="GE26"/>
  <c r="GG25"/>
  <c r="GF25"/>
  <c r="GE25"/>
  <c r="GG24"/>
  <c r="GF24"/>
  <c r="GE24"/>
  <c r="GG23"/>
  <c r="GF23"/>
  <c r="GE23"/>
  <c r="GG22"/>
  <c r="GF22"/>
  <c r="GE22"/>
  <c r="GG21"/>
  <c r="GF21"/>
  <c r="GE21"/>
  <c r="GG20"/>
  <c r="GF20"/>
  <c r="GE20"/>
  <c r="GG19"/>
  <c r="GF19"/>
  <c r="GE19"/>
  <c r="GG18"/>
  <c r="GF18"/>
  <c r="GE18"/>
  <c r="GG17"/>
  <c r="GF17"/>
  <c r="GE17"/>
  <c r="GG16"/>
  <c r="GF16"/>
  <c r="GE16"/>
  <c r="GG15"/>
  <c r="GF15"/>
  <c r="GE15"/>
  <c r="GG14"/>
  <c r="GF14"/>
  <c r="GE14"/>
  <c r="GG13"/>
  <c r="GF13"/>
  <c r="GE13"/>
  <c r="GG12"/>
  <c r="GF12"/>
  <c r="GE12"/>
  <c r="GG11"/>
  <c r="GF11"/>
  <c r="GE11"/>
  <c r="GG10"/>
  <c r="GF10"/>
  <c r="GE10"/>
  <c r="GG9"/>
  <c r="GF9"/>
  <c r="GE9"/>
  <c r="GG8"/>
  <c r="GF8"/>
  <c r="GE8"/>
  <c r="GG7"/>
  <c r="GF7"/>
  <c r="GE7"/>
  <c r="GG6"/>
  <c r="GF6"/>
  <c r="GE6"/>
  <c r="GG5"/>
  <c r="GF5"/>
  <c r="GE5"/>
  <c r="FZ34"/>
  <c r="FY34"/>
  <c r="FX34"/>
  <c r="FZ33"/>
  <c r="FY33"/>
  <c r="FX33"/>
  <c r="FZ32"/>
  <c r="FY32"/>
  <c r="FX32"/>
  <c r="FZ31"/>
  <c r="FY31"/>
  <c r="FX31"/>
  <c r="FZ30"/>
  <c r="FY30"/>
  <c r="FX30"/>
  <c r="FZ29"/>
  <c r="FY29"/>
  <c r="FX29"/>
  <c r="FZ28"/>
  <c r="FY28"/>
  <c r="FX28"/>
  <c r="FZ27"/>
  <c r="FY27"/>
  <c r="FX27"/>
  <c r="FZ26"/>
  <c r="FY26"/>
  <c r="FX26"/>
  <c r="FZ25"/>
  <c r="FY25"/>
  <c r="FX25"/>
  <c r="FZ24"/>
  <c r="FY24"/>
  <c r="FX24"/>
  <c r="FZ23"/>
  <c r="FY23"/>
  <c r="FX23"/>
  <c r="FZ22"/>
  <c r="FY22"/>
  <c r="FX22"/>
  <c r="FZ21"/>
  <c r="FY21"/>
  <c r="FX21"/>
  <c r="FZ20"/>
  <c r="FY20"/>
  <c r="FX20"/>
  <c r="FZ19"/>
  <c r="FY19"/>
  <c r="FX19"/>
  <c r="FZ18"/>
  <c r="FY18"/>
  <c r="FX18"/>
  <c r="FZ17"/>
  <c r="FY17"/>
  <c r="FX17"/>
  <c r="FZ16"/>
  <c r="FY16"/>
  <c r="FX16"/>
  <c r="FZ15"/>
  <c r="FY15"/>
  <c r="FX15"/>
  <c r="FZ14"/>
  <c r="FY14"/>
  <c r="FX14"/>
  <c r="FZ13"/>
  <c r="FY13"/>
  <c r="FX13"/>
  <c r="FZ12"/>
  <c r="FY12"/>
  <c r="FX12"/>
  <c r="FZ11"/>
  <c r="FY11"/>
  <c r="FX11"/>
  <c r="FZ10"/>
  <c r="FY10"/>
  <c r="FX10"/>
  <c r="FZ9"/>
  <c r="FY9"/>
  <c r="FX9"/>
  <c r="FZ8"/>
  <c r="FY8"/>
  <c r="FX8"/>
  <c r="FZ7"/>
  <c r="FY7"/>
  <c r="FX7"/>
  <c r="FZ6"/>
  <c r="FY6"/>
  <c r="FX6"/>
  <c r="FZ5"/>
  <c r="FY5"/>
  <c r="FX5"/>
  <c r="FS34"/>
  <c r="FR34"/>
  <c r="FQ34"/>
  <c r="FS33"/>
  <c r="FR33"/>
  <c r="FQ33"/>
  <c r="FS32"/>
  <c r="FR32"/>
  <c r="FQ32"/>
  <c r="FS31"/>
  <c r="FR31"/>
  <c r="FQ31"/>
  <c r="FS30"/>
  <c r="FR30"/>
  <c r="FQ30"/>
  <c r="FS29"/>
  <c r="FR29"/>
  <c r="FQ29"/>
  <c r="FS28"/>
  <c r="FR28"/>
  <c r="FQ28"/>
  <c r="FS27"/>
  <c r="FR27"/>
  <c r="FQ27"/>
  <c r="FS26"/>
  <c r="FR26"/>
  <c r="FQ26"/>
  <c r="FS25"/>
  <c r="FR25"/>
  <c r="FQ25"/>
  <c r="FS24"/>
  <c r="FR24"/>
  <c r="FQ24"/>
  <c r="FS23"/>
  <c r="FR23"/>
  <c r="FQ23"/>
  <c r="FS22"/>
  <c r="FR22"/>
  <c r="FQ22"/>
  <c r="FS21"/>
  <c r="FR21"/>
  <c r="FQ21"/>
  <c r="FS20"/>
  <c r="FR20"/>
  <c r="FQ20"/>
  <c r="FS19"/>
  <c r="FR19"/>
  <c r="FQ19"/>
  <c r="FS18"/>
  <c r="FR18"/>
  <c r="FQ18"/>
  <c r="FS17"/>
  <c r="FR17"/>
  <c r="FQ17"/>
  <c r="FS16"/>
  <c r="FR16"/>
  <c r="FQ16"/>
  <c r="FS15"/>
  <c r="FR15"/>
  <c r="FQ15"/>
  <c r="FS14"/>
  <c r="FR14"/>
  <c r="FQ14"/>
  <c r="FS13"/>
  <c r="FR13"/>
  <c r="FQ13"/>
  <c r="FS12"/>
  <c r="FR12"/>
  <c r="FQ12"/>
  <c r="FS11"/>
  <c r="FR11"/>
  <c r="FQ11"/>
  <c r="FS10"/>
  <c r="FR10"/>
  <c r="FQ10"/>
  <c r="FS9"/>
  <c r="FR9"/>
  <c r="FQ9"/>
  <c r="FS8"/>
  <c r="FR8"/>
  <c r="FQ8"/>
  <c r="FS7"/>
  <c r="FR7"/>
  <c r="FQ7"/>
  <c r="FS6"/>
  <c r="FR6"/>
  <c r="FQ6"/>
  <c r="FS5"/>
  <c r="FR5"/>
  <c r="FQ5"/>
  <c r="FL34"/>
  <c r="FK34"/>
  <c r="FJ34"/>
  <c r="FL33"/>
  <c r="FK33"/>
  <c r="FJ33"/>
  <c r="FL32"/>
  <c r="FK32"/>
  <c r="FJ32"/>
  <c r="FL31"/>
  <c r="FK31"/>
  <c r="FJ31"/>
  <c r="FL30"/>
  <c r="FK30"/>
  <c r="FJ30"/>
  <c r="FL29"/>
  <c r="FK29"/>
  <c r="FJ29"/>
  <c r="FL28"/>
  <c r="FK28"/>
  <c r="FJ28"/>
  <c r="FL27"/>
  <c r="FK27"/>
  <c r="FJ27"/>
  <c r="FL26"/>
  <c r="FK26"/>
  <c r="FJ26"/>
  <c r="FL25"/>
  <c r="FK25"/>
  <c r="FJ25"/>
  <c r="FL24"/>
  <c r="FK24"/>
  <c r="FJ24"/>
  <c r="FL23"/>
  <c r="FK23"/>
  <c r="FJ23"/>
  <c r="FL22"/>
  <c r="FK22"/>
  <c r="FJ22"/>
  <c r="FL21"/>
  <c r="FK21"/>
  <c r="FJ21"/>
  <c r="FL20"/>
  <c r="FK20"/>
  <c r="FJ20"/>
  <c r="FL19"/>
  <c r="FK19"/>
  <c r="FJ19"/>
  <c r="FL18"/>
  <c r="FK18"/>
  <c r="FJ18"/>
  <c r="FL17"/>
  <c r="FK17"/>
  <c r="FJ17"/>
  <c r="FL16"/>
  <c r="FK16"/>
  <c r="FJ16"/>
  <c r="FL15"/>
  <c r="FK15"/>
  <c r="FJ15"/>
  <c r="FL14"/>
  <c r="FK14"/>
  <c r="FJ14"/>
  <c r="FL13"/>
  <c r="FK13"/>
  <c r="FJ13"/>
  <c r="FL12"/>
  <c r="FK12"/>
  <c r="FJ12"/>
  <c r="FL11"/>
  <c r="FK11"/>
  <c r="FJ11"/>
  <c r="FL10"/>
  <c r="FK10"/>
  <c r="FJ10"/>
  <c r="FL9"/>
  <c r="FK9"/>
  <c r="FJ9"/>
  <c r="FL8"/>
  <c r="FK8"/>
  <c r="FJ8"/>
  <c r="FL7"/>
  <c r="FK7"/>
  <c r="FJ7"/>
  <c r="FL6"/>
  <c r="FK6"/>
  <c r="FJ6"/>
  <c r="FL5"/>
  <c r="FK5"/>
  <c r="FJ5"/>
  <c r="FE34"/>
  <c r="FD34"/>
  <c r="FC34"/>
  <c r="FE33"/>
  <c r="FD33"/>
  <c r="FC33"/>
  <c r="FE32"/>
  <c r="FD32"/>
  <c r="FC32"/>
  <c r="FE31"/>
  <c r="FD31"/>
  <c r="FC31"/>
  <c r="FE30"/>
  <c r="FD30"/>
  <c r="FC30"/>
  <c r="FE29"/>
  <c r="FD29"/>
  <c r="FC29"/>
  <c r="FE28"/>
  <c r="FD28"/>
  <c r="FC28"/>
  <c r="FE27"/>
  <c r="FD27"/>
  <c r="FC27"/>
  <c r="FE26"/>
  <c r="FD26"/>
  <c r="FC26"/>
  <c r="FE25"/>
  <c r="FD25"/>
  <c r="FC25"/>
  <c r="FE24"/>
  <c r="FD24"/>
  <c r="FC24"/>
  <c r="FE23"/>
  <c r="FD23"/>
  <c r="FC23"/>
  <c r="FE22"/>
  <c r="FD22"/>
  <c r="FC22"/>
  <c r="FE21"/>
  <c r="FD21"/>
  <c r="FC21"/>
  <c r="FE20"/>
  <c r="FD20"/>
  <c r="FC20"/>
  <c r="FE19"/>
  <c r="FD19"/>
  <c r="FC19"/>
  <c r="FE18"/>
  <c r="FD18"/>
  <c r="FC18"/>
  <c r="FE17"/>
  <c r="FD17"/>
  <c r="FC17"/>
  <c r="FE16"/>
  <c r="FD16"/>
  <c r="FC16"/>
  <c r="FE15"/>
  <c r="FD15"/>
  <c r="FC15"/>
  <c r="FE14"/>
  <c r="FD14"/>
  <c r="FC14"/>
  <c r="FE13"/>
  <c r="FD13"/>
  <c r="FC13"/>
  <c r="FE12"/>
  <c r="FD12"/>
  <c r="FC12"/>
  <c r="FE11"/>
  <c r="FD11"/>
  <c r="FC11"/>
  <c r="FE10"/>
  <c r="FD10"/>
  <c r="FC10"/>
  <c r="FE9"/>
  <c r="FD9"/>
  <c r="FC9"/>
  <c r="FE8"/>
  <c r="FD8"/>
  <c r="FC8"/>
  <c r="FE7"/>
  <c r="FD7"/>
  <c r="FC7"/>
  <c r="FE6"/>
  <c r="FD6"/>
  <c r="FC6"/>
  <c r="FE5"/>
  <c r="FD5"/>
  <c r="FC5"/>
  <c r="EX34"/>
  <c r="EW34"/>
  <c r="EV34"/>
  <c r="EX33"/>
  <c r="EW33"/>
  <c r="EV33"/>
  <c r="EX32"/>
  <c r="EW32"/>
  <c r="EV32"/>
  <c r="EX31"/>
  <c r="EW31"/>
  <c r="EV31"/>
  <c r="EX30"/>
  <c r="EW30"/>
  <c r="EV30"/>
  <c r="EX29"/>
  <c r="EW29"/>
  <c r="EV29"/>
  <c r="EX28"/>
  <c r="EW28"/>
  <c r="EV28"/>
  <c r="EX27"/>
  <c r="EW27"/>
  <c r="EV27"/>
  <c r="EX26"/>
  <c r="EW26"/>
  <c r="EV26"/>
  <c r="EX25"/>
  <c r="EW25"/>
  <c r="EV25"/>
  <c r="EX24"/>
  <c r="EW24"/>
  <c r="EV24"/>
  <c r="EX23"/>
  <c r="EW23"/>
  <c r="EV23"/>
  <c r="EX22"/>
  <c r="EW22"/>
  <c r="EV22"/>
  <c r="EX21"/>
  <c r="EW21"/>
  <c r="EV21"/>
  <c r="EX20"/>
  <c r="EW20"/>
  <c r="EV20"/>
  <c r="EX19"/>
  <c r="EW19"/>
  <c r="EV19"/>
  <c r="EX18"/>
  <c r="EW18"/>
  <c r="EV18"/>
  <c r="EX17"/>
  <c r="EW17"/>
  <c r="EV17"/>
  <c r="EX16"/>
  <c r="EW16"/>
  <c r="EV16"/>
  <c r="EX15"/>
  <c r="EW15"/>
  <c r="EV15"/>
  <c r="EX14"/>
  <c r="EW14"/>
  <c r="EV14"/>
  <c r="EX13"/>
  <c r="EW13"/>
  <c r="EV13"/>
  <c r="EX12"/>
  <c r="EW12"/>
  <c r="EV12"/>
  <c r="EX11"/>
  <c r="EW11"/>
  <c r="EV11"/>
  <c r="EX10"/>
  <c r="EW10"/>
  <c r="EV10"/>
  <c r="EX9"/>
  <c r="EW9"/>
  <c r="EV9"/>
  <c r="EX8"/>
  <c r="EW8"/>
  <c r="EV8"/>
  <c r="EX7"/>
  <c r="EW7"/>
  <c r="EV7"/>
  <c r="EX6"/>
  <c r="EW6"/>
  <c r="EV6"/>
  <c r="EX5"/>
  <c r="EW5"/>
  <c r="EV5"/>
  <c r="EQ34"/>
  <c r="EP34"/>
  <c r="EO34"/>
  <c r="EQ33"/>
  <c r="EP33"/>
  <c r="EO33"/>
  <c r="EQ32"/>
  <c r="EP32"/>
  <c r="EO32"/>
  <c r="EQ31"/>
  <c r="EP31"/>
  <c r="EO31"/>
  <c r="EQ30"/>
  <c r="EP30"/>
  <c r="EO30"/>
  <c r="EQ29"/>
  <c r="EP29"/>
  <c r="EO29"/>
  <c r="EQ28"/>
  <c r="EP28"/>
  <c r="EO28"/>
  <c r="EQ27"/>
  <c r="EP27"/>
  <c r="EO27"/>
  <c r="EQ26"/>
  <c r="EP26"/>
  <c r="EO26"/>
  <c r="EQ25"/>
  <c r="EP25"/>
  <c r="EO25"/>
  <c r="EQ24"/>
  <c r="EP24"/>
  <c r="EO24"/>
  <c r="EQ23"/>
  <c r="EP23"/>
  <c r="EO23"/>
  <c r="EQ22"/>
  <c r="EP22"/>
  <c r="EO22"/>
  <c r="EQ21"/>
  <c r="EP21"/>
  <c r="EO21"/>
  <c r="EQ20"/>
  <c r="EP20"/>
  <c r="EO20"/>
  <c r="EQ19"/>
  <c r="EP19"/>
  <c r="EO19"/>
  <c r="EQ18"/>
  <c r="EP18"/>
  <c r="EO18"/>
  <c r="EQ17"/>
  <c r="EP17"/>
  <c r="EO17"/>
  <c r="EQ16"/>
  <c r="EP16"/>
  <c r="EO16"/>
  <c r="EQ15"/>
  <c r="EP15"/>
  <c r="EO15"/>
  <c r="EQ14"/>
  <c r="EP14"/>
  <c r="EO14"/>
  <c r="EQ13"/>
  <c r="EP13"/>
  <c r="EO13"/>
  <c r="EQ12"/>
  <c r="EP12"/>
  <c r="EO12"/>
  <c r="EQ11"/>
  <c r="EP11"/>
  <c r="EO11"/>
  <c r="EQ10"/>
  <c r="EP10"/>
  <c r="EO10"/>
  <c r="EQ9"/>
  <c r="EP9"/>
  <c r="EO9"/>
  <c r="EQ8"/>
  <c r="EP8"/>
  <c r="EO8"/>
  <c r="EQ7"/>
  <c r="EP7"/>
  <c r="EO7"/>
  <c r="EQ6"/>
  <c r="EP6"/>
  <c r="EO6"/>
  <c r="EQ5"/>
  <c r="EP5"/>
  <c r="EO5"/>
  <c r="EJ34"/>
  <c r="EI34"/>
  <c r="EH34"/>
  <c r="EJ33"/>
  <c r="EI33"/>
  <c r="EH33"/>
  <c r="EJ32"/>
  <c r="EI32"/>
  <c r="EH32"/>
  <c r="EJ31"/>
  <c r="EI31"/>
  <c r="EH31"/>
  <c r="EJ30"/>
  <c r="EI30"/>
  <c r="EH30"/>
  <c r="EJ29"/>
  <c r="EI29"/>
  <c r="EH29"/>
  <c r="EJ28"/>
  <c r="EI28"/>
  <c r="EH28"/>
  <c r="EJ27"/>
  <c r="EI27"/>
  <c r="EH27"/>
  <c r="EJ26"/>
  <c r="EI26"/>
  <c r="EH26"/>
  <c r="EJ25"/>
  <c r="EI25"/>
  <c r="EH25"/>
  <c r="EJ24"/>
  <c r="EI24"/>
  <c r="EH24"/>
  <c r="EJ23"/>
  <c r="EI23"/>
  <c r="EH23"/>
  <c r="EJ22"/>
  <c r="EI22"/>
  <c r="EH22"/>
  <c r="EJ21"/>
  <c r="EI21"/>
  <c r="EH21"/>
  <c r="EJ20"/>
  <c r="EI20"/>
  <c r="EH20"/>
  <c r="EJ19"/>
  <c r="EI19"/>
  <c r="EH19"/>
  <c r="EJ18"/>
  <c r="EI18"/>
  <c r="EH18"/>
  <c r="EJ17"/>
  <c r="EI17"/>
  <c r="EH17"/>
  <c r="EJ16"/>
  <c r="EI16"/>
  <c r="EH16"/>
  <c r="EJ15"/>
  <c r="EI15"/>
  <c r="EH15"/>
  <c r="EJ14"/>
  <c r="EI14"/>
  <c r="EH14"/>
  <c r="EJ13"/>
  <c r="EI13"/>
  <c r="EH13"/>
  <c r="EJ12"/>
  <c r="EI12"/>
  <c r="EH12"/>
  <c r="EJ11"/>
  <c r="EI11"/>
  <c r="EH11"/>
  <c r="EJ10"/>
  <c r="EI10"/>
  <c r="EH10"/>
  <c r="EJ9"/>
  <c r="EI9"/>
  <c r="EH9"/>
  <c r="EJ8"/>
  <c r="EI8"/>
  <c r="EH8"/>
  <c r="EJ7"/>
  <c r="EI7"/>
  <c r="EH7"/>
  <c r="EJ6"/>
  <c r="EI6"/>
  <c r="EH6"/>
  <c r="EJ5"/>
  <c r="EI5"/>
  <c r="EH5"/>
  <c r="EC34"/>
  <c r="EB34"/>
  <c r="EA34"/>
  <c r="EC33"/>
  <c r="EB33"/>
  <c r="EA33"/>
  <c r="EC32"/>
  <c r="EB32"/>
  <c r="EA32"/>
  <c r="EC31"/>
  <c r="EB31"/>
  <c r="EA31"/>
  <c r="EC30"/>
  <c r="EB30"/>
  <c r="EA30"/>
  <c r="EC29"/>
  <c r="EB29"/>
  <c r="EA29"/>
  <c r="EC28"/>
  <c r="EB28"/>
  <c r="EA28"/>
  <c r="EC27"/>
  <c r="EB27"/>
  <c r="EA27"/>
  <c r="EC26"/>
  <c r="EB26"/>
  <c r="EA26"/>
  <c r="EC25"/>
  <c r="EB25"/>
  <c r="EA25"/>
  <c r="EC24"/>
  <c r="EB24"/>
  <c r="EA24"/>
  <c r="EC23"/>
  <c r="EB23"/>
  <c r="EA23"/>
  <c r="EC22"/>
  <c r="EB22"/>
  <c r="EA22"/>
  <c r="EC21"/>
  <c r="EB21"/>
  <c r="EA21"/>
  <c r="EC20"/>
  <c r="EB20"/>
  <c r="EA20"/>
  <c r="EC19"/>
  <c r="EB19"/>
  <c r="EA19"/>
  <c r="EC18"/>
  <c r="EB18"/>
  <c r="EA18"/>
  <c r="EC17"/>
  <c r="EB17"/>
  <c r="EA17"/>
  <c r="EC16"/>
  <c r="EB16"/>
  <c r="EA16"/>
  <c r="EC15"/>
  <c r="EB15"/>
  <c r="EA15"/>
  <c r="EC14"/>
  <c r="EB14"/>
  <c r="EA14"/>
  <c r="EC13"/>
  <c r="EB13"/>
  <c r="EA13"/>
  <c r="EC12"/>
  <c r="EB12"/>
  <c r="EA12"/>
  <c r="EC11"/>
  <c r="EB11"/>
  <c r="EA11"/>
  <c r="EC10"/>
  <c r="EB10"/>
  <c r="EA10"/>
  <c r="EC9"/>
  <c r="EB9"/>
  <c r="EA9"/>
  <c r="EC8"/>
  <c r="EB8"/>
  <c r="EA8"/>
  <c r="EC7"/>
  <c r="EB7"/>
  <c r="EA7"/>
  <c r="EC6"/>
  <c r="EB6"/>
  <c r="EA6"/>
  <c r="EC5"/>
  <c r="EB5"/>
  <c r="EA5"/>
  <c r="DV34"/>
  <c r="DU34"/>
  <c r="DT34"/>
  <c r="DV33"/>
  <c r="DU33"/>
  <c r="DT33"/>
  <c r="DV32"/>
  <c r="DU32"/>
  <c r="DT32"/>
  <c r="DV31"/>
  <c r="DU31"/>
  <c r="DT31"/>
  <c r="DV30"/>
  <c r="DU30"/>
  <c r="DT30"/>
  <c r="DV29"/>
  <c r="DU29"/>
  <c r="DT29"/>
  <c r="DV28"/>
  <c r="DU28"/>
  <c r="DT28"/>
  <c r="DV27"/>
  <c r="DU27"/>
  <c r="DT27"/>
  <c r="DV26"/>
  <c r="DU26"/>
  <c r="DT26"/>
  <c r="DV25"/>
  <c r="DU25"/>
  <c r="DT25"/>
  <c r="DV24"/>
  <c r="DU24"/>
  <c r="DT24"/>
  <c r="DV23"/>
  <c r="DU23"/>
  <c r="DT23"/>
  <c r="DV22"/>
  <c r="DU22"/>
  <c r="DT22"/>
  <c r="DV21"/>
  <c r="DU21"/>
  <c r="DT21"/>
  <c r="DV20"/>
  <c r="DU20"/>
  <c r="DT20"/>
  <c r="DV19"/>
  <c r="DU19"/>
  <c r="DT19"/>
  <c r="DV18"/>
  <c r="DU18"/>
  <c r="DT18"/>
  <c r="DV17"/>
  <c r="DU17"/>
  <c r="DT17"/>
  <c r="DV16"/>
  <c r="DU16"/>
  <c r="DT16"/>
  <c r="DV15"/>
  <c r="DU15"/>
  <c r="DT15"/>
  <c r="DV14"/>
  <c r="DU14"/>
  <c r="DT14"/>
  <c r="DV13"/>
  <c r="DU13"/>
  <c r="DT13"/>
  <c r="DV12"/>
  <c r="DU12"/>
  <c r="DT12"/>
  <c r="DV11"/>
  <c r="DU11"/>
  <c r="DT11"/>
  <c r="DV10"/>
  <c r="DU10"/>
  <c r="DT10"/>
  <c r="DV9"/>
  <c r="DU9"/>
  <c r="DT9"/>
  <c r="DV8"/>
  <c r="DU8"/>
  <c r="DT8"/>
  <c r="DV7"/>
  <c r="DU7"/>
  <c r="DT7"/>
  <c r="DV6"/>
  <c r="DU6"/>
  <c r="DT6"/>
  <c r="DV5"/>
  <c r="DU5"/>
  <c r="DT5"/>
  <c r="DO34"/>
  <c r="DN34"/>
  <c r="DM34"/>
  <c r="DO33"/>
  <c r="DN33"/>
  <c r="DM33"/>
  <c r="DO32"/>
  <c r="DN32"/>
  <c r="DM32"/>
  <c r="DO31"/>
  <c r="DN31"/>
  <c r="DM31"/>
  <c r="DO30"/>
  <c r="DN30"/>
  <c r="DM30"/>
  <c r="DO29"/>
  <c r="DN29"/>
  <c r="DM29"/>
  <c r="DO28"/>
  <c r="DN28"/>
  <c r="DM28"/>
  <c r="DO27"/>
  <c r="DN27"/>
  <c r="DM27"/>
  <c r="DO26"/>
  <c r="DN26"/>
  <c r="DM26"/>
  <c r="DO25"/>
  <c r="DN25"/>
  <c r="DM25"/>
  <c r="DO24"/>
  <c r="DN24"/>
  <c r="DM24"/>
  <c r="DO23"/>
  <c r="DN23"/>
  <c r="DM23"/>
  <c r="DO22"/>
  <c r="DN22"/>
  <c r="DM22"/>
  <c r="DO21"/>
  <c r="DN21"/>
  <c r="DM21"/>
  <c r="DO20"/>
  <c r="DN20"/>
  <c r="DM20"/>
  <c r="DO19"/>
  <c r="DN19"/>
  <c r="DM19"/>
  <c r="DO18"/>
  <c r="DN18"/>
  <c r="DM18"/>
  <c r="DO17"/>
  <c r="DN17"/>
  <c r="DM17"/>
  <c r="DO16"/>
  <c r="DN16"/>
  <c r="DM16"/>
  <c r="DO15"/>
  <c r="DN15"/>
  <c r="DM15"/>
  <c r="DO14"/>
  <c r="DN14"/>
  <c r="DM14"/>
  <c r="DO13"/>
  <c r="DN13"/>
  <c r="DM13"/>
  <c r="DO12"/>
  <c r="DN12"/>
  <c r="DM12"/>
  <c r="DO11"/>
  <c r="DN11"/>
  <c r="DM11"/>
  <c r="DO10"/>
  <c r="DN10"/>
  <c r="DM10"/>
  <c r="DO9"/>
  <c r="DN9"/>
  <c r="DM9"/>
  <c r="DO8"/>
  <c r="DN8"/>
  <c r="DM8"/>
  <c r="DO7"/>
  <c r="DN7"/>
  <c r="DM7"/>
  <c r="DO6"/>
  <c r="DN6"/>
  <c r="DM6"/>
  <c r="DO5"/>
  <c r="DN5"/>
  <c r="DM5"/>
  <c r="DH34"/>
  <c r="DG34"/>
  <c r="DF34"/>
  <c r="DH33"/>
  <c r="DG33"/>
  <c r="DF33"/>
  <c r="DH32"/>
  <c r="DG32"/>
  <c r="DF32"/>
  <c r="DH31"/>
  <c r="DG31"/>
  <c r="DF31"/>
  <c r="DH30"/>
  <c r="DG30"/>
  <c r="DF30"/>
  <c r="DH29"/>
  <c r="DG29"/>
  <c r="DF29"/>
  <c r="DH28"/>
  <c r="DG28"/>
  <c r="DF28"/>
  <c r="DH27"/>
  <c r="DG27"/>
  <c r="DF27"/>
  <c r="DH26"/>
  <c r="DG26"/>
  <c r="DF26"/>
  <c r="DH25"/>
  <c r="DG25"/>
  <c r="DF25"/>
  <c r="DH24"/>
  <c r="DG24"/>
  <c r="DF24"/>
  <c r="DH23"/>
  <c r="DG23"/>
  <c r="DF23"/>
  <c r="DH22"/>
  <c r="DG22"/>
  <c r="DF22"/>
  <c r="DH21"/>
  <c r="DG21"/>
  <c r="DF21"/>
  <c r="DH20"/>
  <c r="DG20"/>
  <c r="DF20"/>
  <c r="DH19"/>
  <c r="DG19"/>
  <c r="DF19"/>
  <c r="DH18"/>
  <c r="DG18"/>
  <c r="DF18"/>
  <c r="DH17"/>
  <c r="DG17"/>
  <c r="DF17"/>
  <c r="DH16"/>
  <c r="DG16"/>
  <c r="DF16"/>
  <c r="DH15"/>
  <c r="DG15"/>
  <c r="DF15"/>
  <c r="DH14"/>
  <c r="DG14"/>
  <c r="DF14"/>
  <c r="DH13"/>
  <c r="DG13"/>
  <c r="DF13"/>
  <c r="DH12"/>
  <c r="DG12"/>
  <c r="DF12"/>
  <c r="DH11"/>
  <c r="DG11"/>
  <c r="DF11"/>
  <c r="DH10"/>
  <c r="DG10"/>
  <c r="DF10"/>
  <c r="DH9"/>
  <c r="DG9"/>
  <c r="DF9"/>
  <c r="DH8"/>
  <c r="DG8"/>
  <c r="DF8"/>
  <c r="DH7"/>
  <c r="DG7"/>
  <c r="DF7"/>
  <c r="DH6"/>
  <c r="DG6"/>
  <c r="DF6"/>
  <c r="DH5"/>
  <c r="DG5"/>
  <c r="DF5"/>
  <c r="DA34"/>
  <c r="CZ34"/>
  <c r="CY34"/>
  <c r="DA33"/>
  <c r="CZ33"/>
  <c r="CY33"/>
  <c r="DA32"/>
  <c r="CZ32"/>
  <c r="CY32"/>
  <c r="DA31"/>
  <c r="CZ31"/>
  <c r="CY31"/>
  <c r="DA30"/>
  <c r="CZ30"/>
  <c r="CY30"/>
  <c r="DA29"/>
  <c r="CZ29"/>
  <c r="CY29"/>
  <c r="DA28"/>
  <c r="CZ28"/>
  <c r="CY28"/>
  <c r="DA27"/>
  <c r="CZ27"/>
  <c r="CY27"/>
  <c r="DA26"/>
  <c r="CZ26"/>
  <c r="CY26"/>
  <c r="DA25"/>
  <c r="CZ25"/>
  <c r="CY25"/>
  <c r="DA24"/>
  <c r="CZ24"/>
  <c r="CY24"/>
  <c r="DA23"/>
  <c r="CZ23"/>
  <c r="CY23"/>
  <c r="DA22"/>
  <c r="CZ22"/>
  <c r="CY22"/>
  <c r="DA21"/>
  <c r="CZ21"/>
  <c r="CY21"/>
  <c r="DA20"/>
  <c r="CZ20"/>
  <c r="CY20"/>
  <c r="DA19"/>
  <c r="CZ19"/>
  <c r="CY19"/>
  <c r="DA18"/>
  <c r="CZ18"/>
  <c r="CY18"/>
  <c r="DA17"/>
  <c r="CZ17"/>
  <c r="CY17"/>
  <c r="DA16"/>
  <c r="CZ16"/>
  <c r="CY16"/>
  <c r="DA15"/>
  <c r="CZ15"/>
  <c r="CY15"/>
  <c r="DA14"/>
  <c r="CZ14"/>
  <c r="CY14"/>
  <c r="DA13"/>
  <c r="CZ13"/>
  <c r="CY13"/>
  <c r="DA12"/>
  <c r="CZ12"/>
  <c r="CY12"/>
  <c r="DA11"/>
  <c r="CZ11"/>
  <c r="CY11"/>
  <c r="DA10"/>
  <c r="CZ10"/>
  <c r="CY10"/>
  <c r="DA9"/>
  <c r="CZ9"/>
  <c r="CY9"/>
  <c r="DA8"/>
  <c r="CZ8"/>
  <c r="CY8"/>
  <c r="DA7"/>
  <c r="CZ7"/>
  <c r="CY7"/>
  <c r="DA6"/>
  <c r="CZ6"/>
  <c r="CY6"/>
  <c r="DA5"/>
  <c r="CZ5"/>
  <c r="CY5"/>
  <c r="CT34"/>
  <c r="CS34"/>
  <c r="CR34"/>
  <c r="CT33"/>
  <c r="CS33"/>
  <c r="CR33"/>
  <c r="CT32"/>
  <c r="CS32"/>
  <c r="CR32"/>
  <c r="CT31"/>
  <c r="CS31"/>
  <c r="CR31"/>
  <c r="CT30"/>
  <c r="CS30"/>
  <c r="CR30"/>
  <c r="CT29"/>
  <c r="CS29"/>
  <c r="CR29"/>
  <c r="CT28"/>
  <c r="CS28"/>
  <c r="CR28"/>
  <c r="CT27"/>
  <c r="CS27"/>
  <c r="CR27"/>
  <c r="CT26"/>
  <c r="CS26"/>
  <c r="CR26"/>
  <c r="CT25"/>
  <c r="CS25"/>
  <c r="CR25"/>
  <c r="CT24"/>
  <c r="CS24"/>
  <c r="CR24"/>
  <c r="CT23"/>
  <c r="CS23"/>
  <c r="CR23"/>
  <c r="CT22"/>
  <c r="CS22"/>
  <c r="CR22"/>
  <c r="CT21"/>
  <c r="CS21"/>
  <c r="CR21"/>
  <c r="CT20"/>
  <c r="CS20"/>
  <c r="CR20"/>
  <c r="CT19"/>
  <c r="CS19"/>
  <c r="CR19"/>
  <c r="CT18"/>
  <c r="CS18"/>
  <c r="CR18"/>
  <c r="CT17"/>
  <c r="CS17"/>
  <c r="CR17"/>
  <c r="CT16"/>
  <c r="CS16"/>
  <c r="CR16"/>
  <c r="CT15"/>
  <c r="CS15"/>
  <c r="CR15"/>
  <c r="CT14"/>
  <c r="CS14"/>
  <c r="CR14"/>
  <c r="CT13"/>
  <c r="CS13"/>
  <c r="CR13"/>
  <c r="CT12"/>
  <c r="CS12"/>
  <c r="CR12"/>
  <c r="CT11"/>
  <c r="CS11"/>
  <c r="CR11"/>
  <c r="CT10"/>
  <c r="CS10"/>
  <c r="CR10"/>
  <c r="CT9"/>
  <c r="CS9"/>
  <c r="CR9"/>
  <c r="CT8"/>
  <c r="CS8"/>
  <c r="CR8"/>
  <c r="CT7"/>
  <c r="CS7"/>
  <c r="CR7"/>
  <c r="CT6"/>
  <c r="CS6"/>
  <c r="CR6"/>
  <c r="CT5"/>
  <c r="CS5"/>
  <c r="CR5"/>
  <c r="CM34"/>
  <c r="CL34"/>
  <c r="CK34"/>
  <c r="CM33"/>
  <c r="CL33"/>
  <c r="CK33"/>
  <c r="CM32"/>
  <c r="CL32"/>
  <c r="CK32"/>
  <c r="CM31"/>
  <c r="CL31"/>
  <c r="CK31"/>
  <c r="CM30"/>
  <c r="CL30"/>
  <c r="CK30"/>
  <c r="CM29"/>
  <c r="CL29"/>
  <c r="CK29"/>
  <c r="CM28"/>
  <c r="CL28"/>
  <c r="CK28"/>
  <c r="CM27"/>
  <c r="CL27"/>
  <c r="CK27"/>
  <c r="CM26"/>
  <c r="CL26"/>
  <c r="CK26"/>
  <c r="CM25"/>
  <c r="CL25"/>
  <c r="CK25"/>
  <c r="CM24"/>
  <c r="CL24"/>
  <c r="CK24"/>
  <c r="CM23"/>
  <c r="CL23"/>
  <c r="CK23"/>
  <c r="CM22"/>
  <c r="CL22"/>
  <c r="CK22"/>
  <c r="CM21"/>
  <c r="CL21"/>
  <c r="CK21"/>
  <c r="CM20"/>
  <c r="CL20"/>
  <c r="CK20"/>
  <c r="CM19"/>
  <c r="CL19"/>
  <c r="CK19"/>
  <c r="CM18"/>
  <c r="CL18"/>
  <c r="CK18"/>
  <c r="CM17"/>
  <c r="CL17"/>
  <c r="CK17"/>
  <c r="CM16"/>
  <c r="CL16"/>
  <c r="CK16"/>
  <c r="CM15"/>
  <c r="CL15"/>
  <c r="CK15"/>
  <c r="CM14"/>
  <c r="CL14"/>
  <c r="CK14"/>
  <c r="CM13"/>
  <c r="CL13"/>
  <c r="CK13"/>
  <c r="CM12"/>
  <c r="CL12"/>
  <c r="CK12"/>
  <c r="CM11"/>
  <c r="CL11"/>
  <c r="CK11"/>
  <c r="CM10"/>
  <c r="CL10"/>
  <c r="CK10"/>
  <c r="CM9"/>
  <c r="CL9"/>
  <c r="CK9"/>
  <c r="CM8"/>
  <c r="CL8"/>
  <c r="CK8"/>
  <c r="CM7"/>
  <c r="CL7"/>
  <c r="CK7"/>
  <c r="CM6"/>
  <c r="CL6"/>
  <c r="CK6"/>
  <c r="CM5"/>
  <c r="CL5"/>
  <c r="CK5"/>
  <c r="CF34"/>
  <c r="CE34"/>
  <c r="CD34"/>
  <c r="CF33"/>
  <c r="CE33"/>
  <c r="CD33"/>
  <c r="CF32"/>
  <c r="CE32"/>
  <c r="CD32"/>
  <c r="CF31"/>
  <c r="CE31"/>
  <c r="CD31"/>
  <c r="CF30"/>
  <c r="CE30"/>
  <c r="CD30"/>
  <c r="CF29"/>
  <c r="CE29"/>
  <c r="CD29"/>
  <c r="CF28"/>
  <c r="CE28"/>
  <c r="CD28"/>
  <c r="CF27"/>
  <c r="CE27"/>
  <c r="CD27"/>
  <c r="CF26"/>
  <c r="CE26"/>
  <c r="CD26"/>
  <c r="CF25"/>
  <c r="CE25"/>
  <c r="CD25"/>
  <c r="CF24"/>
  <c r="CE24"/>
  <c r="CD24"/>
  <c r="CF23"/>
  <c r="CE23"/>
  <c r="CD23"/>
  <c r="CF22"/>
  <c r="CE22"/>
  <c r="CD22"/>
  <c r="CF21"/>
  <c r="CE21"/>
  <c r="CD21"/>
  <c r="CF20"/>
  <c r="CE20"/>
  <c r="CD20"/>
  <c r="CF19"/>
  <c r="CE19"/>
  <c r="CD19"/>
  <c r="CF18"/>
  <c r="CE18"/>
  <c r="CD18"/>
  <c r="CF17"/>
  <c r="CE17"/>
  <c r="CD17"/>
  <c r="CF16"/>
  <c r="CE16"/>
  <c r="CD16"/>
  <c r="CF15"/>
  <c r="CE15"/>
  <c r="CD15"/>
  <c r="CF14"/>
  <c r="CE14"/>
  <c r="CD14"/>
  <c r="CF13"/>
  <c r="CE13"/>
  <c r="CD13"/>
  <c r="CF12"/>
  <c r="CE12"/>
  <c r="CD12"/>
  <c r="CF11"/>
  <c r="CE11"/>
  <c r="CD11"/>
  <c r="CF10"/>
  <c r="CE10"/>
  <c r="CD10"/>
  <c r="CF9"/>
  <c r="CE9"/>
  <c r="CD9"/>
  <c r="CF8"/>
  <c r="CE8"/>
  <c r="CD8"/>
  <c r="CF7"/>
  <c r="CE7"/>
  <c r="CD7"/>
  <c r="CF6"/>
  <c r="CE6"/>
  <c r="CD6"/>
  <c r="CF5"/>
  <c r="CE5"/>
  <c r="CD5"/>
  <c r="BY34"/>
  <c r="BX34"/>
  <c r="BW34"/>
  <c r="BY33"/>
  <c r="BX33"/>
  <c r="BW33"/>
  <c r="BY32"/>
  <c r="BX32"/>
  <c r="BW32"/>
  <c r="BY31"/>
  <c r="BX31"/>
  <c r="BW31"/>
  <c r="BY30"/>
  <c r="BX30"/>
  <c r="BW30"/>
  <c r="BY29"/>
  <c r="BX29"/>
  <c r="BW29"/>
  <c r="BY28"/>
  <c r="BX28"/>
  <c r="BW28"/>
  <c r="BY27"/>
  <c r="BX27"/>
  <c r="BW27"/>
  <c r="BY26"/>
  <c r="BX26"/>
  <c r="BW26"/>
  <c r="BY25"/>
  <c r="BX25"/>
  <c r="BW25"/>
  <c r="BY24"/>
  <c r="BX24"/>
  <c r="BW24"/>
  <c r="BY23"/>
  <c r="BX23"/>
  <c r="BW23"/>
  <c r="BY22"/>
  <c r="BX22"/>
  <c r="BW22"/>
  <c r="BY21"/>
  <c r="BX21"/>
  <c r="BW21"/>
  <c r="BY20"/>
  <c r="BX20"/>
  <c r="BW20"/>
  <c r="BY19"/>
  <c r="BX19"/>
  <c r="BW19"/>
  <c r="BY18"/>
  <c r="BX18"/>
  <c r="BW18"/>
  <c r="BY17"/>
  <c r="BX17"/>
  <c r="BW17"/>
  <c r="BY16"/>
  <c r="BX16"/>
  <c r="BW16"/>
  <c r="BY15"/>
  <c r="BX15"/>
  <c r="BW15"/>
  <c r="BY14"/>
  <c r="BX14"/>
  <c r="BW14"/>
  <c r="BY13"/>
  <c r="BX13"/>
  <c r="BW13"/>
  <c r="BY12"/>
  <c r="BX12"/>
  <c r="BW12"/>
  <c r="BY11"/>
  <c r="BX11"/>
  <c r="BW11"/>
  <c r="BY10"/>
  <c r="BX10"/>
  <c r="BW10"/>
  <c r="BY9"/>
  <c r="BX9"/>
  <c r="BW9"/>
  <c r="BY8"/>
  <c r="BX8"/>
  <c r="BW8"/>
  <c r="BY7"/>
  <c r="BX7"/>
  <c r="BW7"/>
  <c r="BY6"/>
  <c r="BX6"/>
  <c r="BW6"/>
  <c r="BY5"/>
  <c r="BX5"/>
  <c r="BW5"/>
  <c r="BR34"/>
  <c r="BQ34"/>
  <c r="BP34"/>
  <c r="BR33"/>
  <c r="BQ33"/>
  <c r="BP33"/>
  <c r="BR32"/>
  <c r="BQ32"/>
  <c r="BP32"/>
  <c r="BR31"/>
  <c r="BQ31"/>
  <c r="BP31"/>
  <c r="BR30"/>
  <c r="BQ30"/>
  <c r="BP30"/>
  <c r="BR29"/>
  <c r="BQ29"/>
  <c r="BP29"/>
  <c r="BR28"/>
  <c r="BQ28"/>
  <c r="BP28"/>
  <c r="BR27"/>
  <c r="BQ27"/>
  <c r="BP27"/>
  <c r="BR26"/>
  <c r="BQ26"/>
  <c r="BP26"/>
  <c r="BR25"/>
  <c r="BQ25"/>
  <c r="BP25"/>
  <c r="BR24"/>
  <c r="BQ24"/>
  <c r="BP24"/>
  <c r="BR23"/>
  <c r="BQ23"/>
  <c r="BP23"/>
  <c r="BR22"/>
  <c r="BQ22"/>
  <c r="BP22"/>
  <c r="BR21"/>
  <c r="BQ21"/>
  <c r="BP21"/>
  <c r="BR20"/>
  <c r="BQ20"/>
  <c r="BP20"/>
  <c r="BR19"/>
  <c r="BQ19"/>
  <c r="BP19"/>
  <c r="BR18"/>
  <c r="BQ18"/>
  <c r="BP18"/>
  <c r="BR17"/>
  <c r="BQ17"/>
  <c r="BP17"/>
  <c r="BR16"/>
  <c r="BQ16"/>
  <c r="BP16"/>
  <c r="BR15"/>
  <c r="BQ15"/>
  <c r="BP15"/>
  <c r="BR14"/>
  <c r="BQ14"/>
  <c r="BP14"/>
  <c r="BR13"/>
  <c r="BQ13"/>
  <c r="BP13"/>
  <c r="BR12"/>
  <c r="BQ12"/>
  <c r="BP12"/>
  <c r="BR11"/>
  <c r="BQ11"/>
  <c r="BP11"/>
  <c r="BR10"/>
  <c r="BQ10"/>
  <c r="BP10"/>
  <c r="BR9"/>
  <c r="BQ9"/>
  <c r="BP9"/>
  <c r="BR8"/>
  <c r="BQ8"/>
  <c r="BP8"/>
  <c r="BR7"/>
  <c r="BQ7"/>
  <c r="BP7"/>
  <c r="BR6"/>
  <c r="BQ6"/>
  <c r="BP6"/>
  <c r="BR5"/>
  <c r="BQ5"/>
  <c r="BP5"/>
  <c r="BK34"/>
  <c r="BJ34"/>
  <c r="BI34"/>
  <c r="BK33"/>
  <c r="BJ33"/>
  <c r="BI33"/>
  <c r="BK32"/>
  <c r="BJ32"/>
  <c r="BI32"/>
  <c r="BK31"/>
  <c r="BJ31"/>
  <c r="BI31"/>
  <c r="BK30"/>
  <c r="BJ30"/>
  <c r="BI30"/>
  <c r="BK29"/>
  <c r="BJ29"/>
  <c r="BI29"/>
  <c r="BK28"/>
  <c r="BJ28"/>
  <c r="BI28"/>
  <c r="BK27"/>
  <c r="BJ27"/>
  <c r="BI27"/>
  <c r="BK26"/>
  <c r="BJ26"/>
  <c r="BI26"/>
  <c r="BK25"/>
  <c r="BJ25"/>
  <c r="BI25"/>
  <c r="BK24"/>
  <c r="BJ24"/>
  <c r="BI24"/>
  <c r="BK23"/>
  <c r="BJ23"/>
  <c r="BI23"/>
  <c r="BK22"/>
  <c r="BJ22"/>
  <c r="BI22"/>
  <c r="BK21"/>
  <c r="BJ21"/>
  <c r="BI21"/>
  <c r="BK20"/>
  <c r="BJ20"/>
  <c r="BI20"/>
  <c r="BK19"/>
  <c r="BJ19"/>
  <c r="BI19"/>
  <c r="BK18"/>
  <c r="BJ18"/>
  <c r="BI18"/>
  <c r="BK17"/>
  <c r="BJ17"/>
  <c r="BI17"/>
  <c r="BK16"/>
  <c r="BJ16"/>
  <c r="BI16"/>
  <c r="BK15"/>
  <c r="BJ15"/>
  <c r="BI15"/>
  <c r="BK14"/>
  <c r="BJ14"/>
  <c r="BI14"/>
  <c r="BK13"/>
  <c r="BJ13"/>
  <c r="BI13"/>
  <c r="BK12"/>
  <c r="BJ12"/>
  <c r="BI12"/>
  <c r="BK11"/>
  <c r="BJ11"/>
  <c r="BI11"/>
  <c r="BK10"/>
  <c r="BJ10"/>
  <c r="BI10"/>
  <c r="BK9"/>
  <c r="BJ9"/>
  <c r="BI9"/>
  <c r="BK8"/>
  <c r="BJ8"/>
  <c r="BI8"/>
  <c r="BK7"/>
  <c r="BJ7"/>
  <c r="BI7"/>
  <c r="BK6"/>
  <c r="BJ6"/>
  <c r="BI6"/>
  <c r="BK5"/>
  <c r="BJ5"/>
  <c r="BI5"/>
  <c r="BD34"/>
  <c r="BC34"/>
  <c r="BB34"/>
  <c r="BD33"/>
  <c r="BC33"/>
  <c r="BB33"/>
  <c r="BD32"/>
  <c r="BC32"/>
  <c r="BB32"/>
  <c r="BD31"/>
  <c r="BC31"/>
  <c r="BB31"/>
  <c r="BD30"/>
  <c r="BC30"/>
  <c r="BB30"/>
  <c r="BD29"/>
  <c r="BC29"/>
  <c r="BB29"/>
  <c r="BD28"/>
  <c r="BC28"/>
  <c r="BB28"/>
  <c r="BD27"/>
  <c r="BC27"/>
  <c r="BB27"/>
  <c r="BD26"/>
  <c r="BC26"/>
  <c r="BB26"/>
  <c r="BD25"/>
  <c r="BC25"/>
  <c r="BB25"/>
  <c r="BD24"/>
  <c r="BC24"/>
  <c r="BB24"/>
  <c r="BD23"/>
  <c r="BC23"/>
  <c r="BB23"/>
  <c r="BD22"/>
  <c r="BC22"/>
  <c r="BB22"/>
  <c r="BD21"/>
  <c r="BC21"/>
  <c r="BB21"/>
  <c r="BD20"/>
  <c r="BC20"/>
  <c r="BB20"/>
  <c r="BD19"/>
  <c r="BC19"/>
  <c r="BB19"/>
  <c r="BD18"/>
  <c r="BC18"/>
  <c r="BB18"/>
  <c r="BD17"/>
  <c r="BC17"/>
  <c r="BB17"/>
  <c r="BD16"/>
  <c r="BC16"/>
  <c r="BB16"/>
  <c r="BD15"/>
  <c r="BC15"/>
  <c r="BB15"/>
  <c r="BD14"/>
  <c r="BC14"/>
  <c r="BB14"/>
  <c r="BD13"/>
  <c r="BC13"/>
  <c r="BB13"/>
  <c r="BD12"/>
  <c r="BC12"/>
  <c r="BB12"/>
  <c r="BD11"/>
  <c r="BC11"/>
  <c r="BB11"/>
  <c r="BD10"/>
  <c r="BC10"/>
  <c r="BB10"/>
  <c r="BD9"/>
  <c r="BC9"/>
  <c r="BB9"/>
  <c r="BD8"/>
  <c r="BC8"/>
  <c r="BB8"/>
  <c r="BD7"/>
  <c r="BC7"/>
  <c r="BB7"/>
  <c r="BD6"/>
  <c r="BC6"/>
  <c r="BB6"/>
  <c r="BD5"/>
  <c r="BC5"/>
  <c r="BB5"/>
  <c r="AW34"/>
  <c r="AV34"/>
  <c r="AU34"/>
  <c r="AW33"/>
  <c r="AV33"/>
  <c r="AU33"/>
  <c r="AW32"/>
  <c r="AV32"/>
  <c r="AU32"/>
  <c r="AW31"/>
  <c r="AV31"/>
  <c r="AU31"/>
  <c r="AW30"/>
  <c r="AV30"/>
  <c r="AU30"/>
  <c r="AW29"/>
  <c r="AV29"/>
  <c r="AU29"/>
  <c r="AW28"/>
  <c r="AV28"/>
  <c r="AU28"/>
  <c r="AW27"/>
  <c r="AV27"/>
  <c r="AU27"/>
  <c r="AW26"/>
  <c r="AV26"/>
  <c r="AU26"/>
  <c r="AW25"/>
  <c r="AV25"/>
  <c r="AU25"/>
  <c r="AW24"/>
  <c r="AV24"/>
  <c r="AU24"/>
  <c r="AW23"/>
  <c r="AV23"/>
  <c r="AU23"/>
  <c r="AW22"/>
  <c r="AV22"/>
  <c r="AU22"/>
  <c r="AW21"/>
  <c r="AV21"/>
  <c r="AU21"/>
  <c r="AW20"/>
  <c r="AV20"/>
  <c r="AU20"/>
  <c r="AW19"/>
  <c r="AV19"/>
  <c r="AU19"/>
  <c r="AW18"/>
  <c r="AV18"/>
  <c r="AU18"/>
  <c r="AW17"/>
  <c r="AV17"/>
  <c r="AU17"/>
  <c r="AW16"/>
  <c r="AV16"/>
  <c r="AU16"/>
  <c r="AW15"/>
  <c r="AV15"/>
  <c r="AU15"/>
  <c r="AW14"/>
  <c r="AV14"/>
  <c r="AU14"/>
  <c r="AW13"/>
  <c r="AV13"/>
  <c r="AU13"/>
  <c r="AW12"/>
  <c r="AV12"/>
  <c r="AU12"/>
  <c r="AW11"/>
  <c r="AV11"/>
  <c r="AU11"/>
  <c r="AW10"/>
  <c r="AV10"/>
  <c r="AU10"/>
  <c r="AW9"/>
  <c r="AV9"/>
  <c r="AU9"/>
  <c r="AW8"/>
  <c r="AV8"/>
  <c r="AU8"/>
  <c r="AW7"/>
  <c r="AV7"/>
  <c r="AU7"/>
  <c r="AW6"/>
  <c r="AV6"/>
  <c r="AU6"/>
  <c r="AW5"/>
  <c r="AV5"/>
  <c r="AU5"/>
  <c r="AP34"/>
  <c r="AO34"/>
  <c r="AN34"/>
  <c r="AP33"/>
  <c r="AO33"/>
  <c r="AN33"/>
  <c r="AP32"/>
  <c r="AO32"/>
  <c r="AN32"/>
  <c r="AP31"/>
  <c r="AO31"/>
  <c r="AN31"/>
  <c r="AP30"/>
  <c r="AO30"/>
  <c r="AN30"/>
  <c r="AP29"/>
  <c r="AO29"/>
  <c r="AN29"/>
  <c r="AP28"/>
  <c r="AO28"/>
  <c r="AN28"/>
  <c r="AP27"/>
  <c r="AO27"/>
  <c r="AN27"/>
  <c r="AP26"/>
  <c r="AO26"/>
  <c r="AN26"/>
  <c r="AP25"/>
  <c r="AO25"/>
  <c r="AN25"/>
  <c r="AP24"/>
  <c r="AO24"/>
  <c r="AN24"/>
  <c r="AP23"/>
  <c r="AO23"/>
  <c r="AN23"/>
  <c r="AP22"/>
  <c r="AO22"/>
  <c r="AN22"/>
  <c r="AP21"/>
  <c r="AO21"/>
  <c r="AN21"/>
  <c r="AP20"/>
  <c r="AO20"/>
  <c r="AN20"/>
  <c r="AP19"/>
  <c r="AO19"/>
  <c r="AN19"/>
  <c r="AP18"/>
  <c r="AO18"/>
  <c r="AN18"/>
  <c r="AP17"/>
  <c r="AO17"/>
  <c r="AN17"/>
  <c r="AP16"/>
  <c r="AO16"/>
  <c r="AN16"/>
  <c r="AP15"/>
  <c r="AO15"/>
  <c r="AN15"/>
  <c r="AP14"/>
  <c r="AO14"/>
  <c r="AN14"/>
  <c r="AP13"/>
  <c r="AO13"/>
  <c r="AN13"/>
  <c r="AP12"/>
  <c r="AO12"/>
  <c r="AN12"/>
  <c r="AP11"/>
  <c r="AO11"/>
  <c r="AN11"/>
  <c r="AP10"/>
  <c r="AO10"/>
  <c r="AN10"/>
  <c r="AP9"/>
  <c r="AO9"/>
  <c r="AN9"/>
  <c r="AP8"/>
  <c r="AO8"/>
  <c r="AN8"/>
  <c r="AP7"/>
  <c r="AO7"/>
  <c r="AN7"/>
  <c r="AP6"/>
  <c r="AO6"/>
  <c r="AN6"/>
  <c r="AP5"/>
  <c r="AO5"/>
  <c r="AN5"/>
  <c r="AI34"/>
  <c r="AH34"/>
  <c r="AG34"/>
  <c r="AI33"/>
  <c r="AH33"/>
  <c r="AG33"/>
  <c r="AI32"/>
  <c r="AH32"/>
  <c r="AG32"/>
  <c r="AI31"/>
  <c r="AH31"/>
  <c r="AG31"/>
  <c r="AI30"/>
  <c r="AH30"/>
  <c r="AG30"/>
  <c r="AI29"/>
  <c r="AH29"/>
  <c r="AG29"/>
  <c r="AI28"/>
  <c r="AH28"/>
  <c r="AG28"/>
  <c r="AI27"/>
  <c r="AH27"/>
  <c r="AG27"/>
  <c r="AI26"/>
  <c r="AH26"/>
  <c r="AG26"/>
  <c r="AI25"/>
  <c r="AH25"/>
  <c r="AG25"/>
  <c r="AI24"/>
  <c r="AH24"/>
  <c r="AG24"/>
  <c r="AI23"/>
  <c r="AH23"/>
  <c r="AG23"/>
  <c r="AI22"/>
  <c r="AH22"/>
  <c r="AG22"/>
  <c r="AI21"/>
  <c r="AH21"/>
  <c r="AG21"/>
  <c r="AI20"/>
  <c r="AH20"/>
  <c r="AG20"/>
  <c r="AI19"/>
  <c r="AH19"/>
  <c r="AG19"/>
  <c r="AI18"/>
  <c r="AH18"/>
  <c r="AG18"/>
  <c r="AI17"/>
  <c r="AH17"/>
  <c r="AG17"/>
  <c r="AI16"/>
  <c r="AH16"/>
  <c r="AG16"/>
  <c r="AI15"/>
  <c r="AH15"/>
  <c r="AG15"/>
  <c r="AI14"/>
  <c r="AH14"/>
  <c r="AG14"/>
  <c r="AI13"/>
  <c r="AH13"/>
  <c r="AG13"/>
  <c r="AI12"/>
  <c r="AH12"/>
  <c r="AG12"/>
  <c r="AI11"/>
  <c r="AH11"/>
  <c r="AG11"/>
  <c r="AI10"/>
  <c r="AH10"/>
  <c r="AG10"/>
  <c r="AI9"/>
  <c r="AH9"/>
  <c r="AG9"/>
  <c r="AI8"/>
  <c r="AH8"/>
  <c r="AG8"/>
  <c r="AI7"/>
  <c r="AH7"/>
  <c r="AG7"/>
  <c r="AI6"/>
  <c r="AH6"/>
  <c r="AG6"/>
  <c r="AI5"/>
  <c r="AH5"/>
  <c r="AG5"/>
  <c r="AB34"/>
  <c r="AA34"/>
  <c r="Z34"/>
  <c r="AB33"/>
  <c r="AA33"/>
  <c r="Z33"/>
  <c r="AB32"/>
  <c r="AA32"/>
  <c r="Z32"/>
  <c r="AB31"/>
  <c r="AA31"/>
  <c r="Z31"/>
  <c r="AB30"/>
  <c r="AA30"/>
  <c r="Z30"/>
  <c r="AB29"/>
  <c r="AA29"/>
  <c r="Z29"/>
  <c r="AB28"/>
  <c r="AA28"/>
  <c r="Z28"/>
  <c r="AB27"/>
  <c r="AA27"/>
  <c r="Z27"/>
  <c r="AB26"/>
  <c r="AA26"/>
  <c r="Z26"/>
  <c r="AB25"/>
  <c r="AA25"/>
  <c r="Z25"/>
  <c r="AB24"/>
  <c r="AA24"/>
  <c r="Z24"/>
  <c r="AB23"/>
  <c r="AA23"/>
  <c r="Z23"/>
  <c r="AB22"/>
  <c r="AA22"/>
  <c r="Z22"/>
  <c r="AB21"/>
  <c r="AA21"/>
  <c r="Z21"/>
  <c r="AB20"/>
  <c r="AA20"/>
  <c r="Z20"/>
  <c r="AB19"/>
  <c r="AA19"/>
  <c r="Z19"/>
  <c r="AB18"/>
  <c r="AA18"/>
  <c r="Z18"/>
  <c r="AB17"/>
  <c r="AA17"/>
  <c r="Z17"/>
  <c r="AB16"/>
  <c r="AA16"/>
  <c r="Z16"/>
  <c r="AB15"/>
  <c r="AA15"/>
  <c r="Z15"/>
  <c r="AB14"/>
  <c r="AA14"/>
  <c r="Z14"/>
  <c r="AB13"/>
  <c r="AA13"/>
  <c r="Z13"/>
  <c r="AB12"/>
  <c r="AA12"/>
  <c r="Z12"/>
  <c r="AB11"/>
  <c r="AA11"/>
  <c r="Z11"/>
  <c r="AB10"/>
  <c r="AA10"/>
  <c r="Z10"/>
  <c r="AB9"/>
  <c r="AA9"/>
  <c r="Z9"/>
  <c r="AB8"/>
  <c r="AA8"/>
  <c r="Z8"/>
  <c r="AB7"/>
  <c r="AA7"/>
  <c r="Z7"/>
  <c r="AB6"/>
  <c r="AA6"/>
  <c r="Z6"/>
  <c r="AB5"/>
  <c r="AA5"/>
  <c r="Z5"/>
  <c r="U34"/>
  <c r="T34"/>
  <c r="S34"/>
  <c r="U33"/>
  <c r="T33"/>
  <c r="S33"/>
  <c r="U32"/>
  <c r="T32"/>
  <c r="S32"/>
  <c r="U31"/>
  <c r="T31"/>
  <c r="S31"/>
  <c r="U30"/>
  <c r="T30"/>
  <c r="S30"/>
  <c r="U29"/>
  <c r="T29"/>
  <c r="S29"/>
  <c r="U28"/>
  <c r="T28"/>
  <c r="S28"/>
  <c r="U27"/>
  <c r="T27"/>
  <c r="S27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U11"/>
  <c r="T11"/>
  <c r="S11"/>
  <c r="U10"/>
  <c r="T10"/>
  <c r="S10"/>
  <c r="U9"/>
  <c r="T9"/>
  <c r="S9"/>
  <c r="U8"/>
  <c r="T8"/>
  <c r="S8"/>
  <c r="U7"/>
  <c r="T7"/>
  <c r="S7"/>
  <c r="U6"/>
  <c r="T6"/>
  <c r="S6"/>
  <c r="U5"/>
  <c r="T5"/>
  <c r="S5"/>
  <c r="N34"/>
  <c r="M34"/>
  <c r="L34"/>
  <c r="N33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HB34" i="2"/>
  <c r="HA34"/>
  <c r="GZ34"/>
  <c r="HB33"/>
  <c r="HA33"/>
  <c r="GZ33"/>
  <c r="HB32"/>
  <c r="HA32"/>
  <c r="GZ32"/>
  <c r="HB31"/>
  <c r="HA31"/>
  <c r="GZ31"/>
  <c r="HB30"/>
  <c r="HA30"/>
  <c r="GZ30"/>
  <c r="HB29"/>
  <c r="HA29"/>
  <c r="GZ29"/>
  <c r="HB28"/>
  <c r="HA28"/>
  <c r="GZ28"/>
  <c r="HB27"/>
  <c r="HA27"/>
  <c r="GZ27"/>
  <c r="HB26"/>
  <c r="HA26"/>
  <c r="GZ26"/>
  <c r="HB25"/>
  <c r="HA25"/>
  <c r="GZ25"/>
  <c r="HB24"/>
  <c r="HA24"/>
  <c r="GZ24"/>
  <c r="HB23"/>
  <c r="HA23"/>
  <c r="GZ23"/>
  <c r="HB22"/>
  <c r="HA22"/>
  <c r="GZ22"/>
  <c r="HB21"/>
  <c r="HA21"/>
  <c r="GZ21"/>
  <c r="HB20"/>
  <c r="HA20"/>
  <c r="GZ20"/>
  <c r="HB19"/>
  <c r="HA19"/>
  <c r="GZ19"/>
  <c r="HB18"/>
  <c r="HA18"/>
  <c r="GZ18"/>
  <c r="HB17"/>
  <c r="HA17"/>
  <c r="GZ17"/>
  <c r="HB16"/>
  <c r="HA16"/>
  <c r="GZ16"/>
  <c r="HB15"/>
  <c r="HA15"/>
  <c r="GZ15"/>
  <c r="HB14"/>
  <c r="HA14"/>
  <c r="GZ14"/>
  <c r="HB12"/>
  <c r="HA12"/>
  <c r="GZ12"/>
  <c r="HB11"/>
  <c r="HA11"/>
  <c r="GZ11"/>
  <c r="HB10"/>
  <c r="HA10"/>
  <c r="GZ10"/>
  <c r="HB9"/>
  <c r="HA9"/>
  <c r="GZ9"/>
  <c r="HB8"/>
  <c r="HA8"/>
  <c r="GZ8"/>
  <c r="HB7"/>
  <c r="HA7"/>
  <c r="GZ7"/>
  <c r="HB6"/>
  <c r="HA6"/>
  <c r="GZ6"/>
  <c r="HB5"/>
  <c r="HA5"/>
  <c r="GZ5"/>
  <c r="GU34"/>
  <c r="GT34"/>
  <c r="GS34"/>
  <c r="GU33"/>
  <c r="GT33"/>
  <c r="GS33"/>
  <c r="GU32"/>
  <c r="GT32"/>
  <c r="GS32"/>
  <c r="GU31"/>
  <c r="GT31"/>
  <c r="GS31"/>
  <c r="GU30"/>
  <c r="GT30"/>
  <c r="GS30"/>
  <c r="GU29"/>
  <c r="GT29"/>
  <c r="GS29"/>
  <c r="GU28"/>
  <c r="GT28"/>
  <c r="GS28"/>
  <c r="GU27"/>
  <c r="GT27"/>
  <c r="GS27"/>
  <c r="GU26"/>
  <c r="GT26"/>
  <c r="GS26"/>
  <c r="GU25"/>
  <c r="GT25"/>
  <c r="GS25"/>
  <c r="GU24"/>
  <c r="GT24"/>
  <c r="GS24"/>
  <c r="GU23"/>
  <c r="GT23"/>
  <c r="GS23"/>
  <c r="GU22"/>
  <c r="GT22"/>
  <c r="GS22"/>
  <c r="GU21"/>
  <c r="GT21"/>
  <c r="GS21"/>
  <c r="GU20"/>
  <c r="GT20"/>
  <c r="GS20"/>
  <c r="GU19"/>
  <c r="GT19"/>
  <c r="GS19"/>
  <c r="GU18"/>
  <c r="GT18"/>
  <c r="GS18"/>
  <c r="GU17"/>
  <c r="GT17"/>
  <c r="GS17"/>
  <c r="GU16"/>
  <c r="GT16"/>
  <c r="GS16"/>
  <c r="GU15"/>
  <c r="GT15"/>
  <c r="GS15"/>
  <c r="GU14"/>
  <c r="GT14"/>
  <c r="GS14"/>
  <c r="GU13"/>
  <c r="GT13"/>
  <c r="GS13"/>
  <c r="GU11"/>
  <c r="GT11"/>
  <c r="GS11"/>
  <c r="GU10"/>
  <c r="GT10"/>
  <c r="GS10"/>
  <c r="GU9"/>
  <c r="GT9"/>
  <c r="GS9"/>
  <c r="GU8"/>
  <c r="GT8"/>
  <c r="GS8"/>
  <c r="GU7"/>
  <c r="GT7"/>
  <c r="GS7"/>
  <c r="GU6"/>
  <c r="GT6"/>
  <c r="GS6"/>
  <c r="GU5"/>
  <c r="GT5"/>
  <c r="GS5"/>
  <c r="GN34"/>
  <c r="GM34"/>
  <c r="GL34"/>
  <c r="GN33"/>
  <c r="GM33"/>
  <c r="GL33"/>
  <c r="GN32"/>
  <c r="GM32"/>
  <c r="GL32"/>
  <c r="GN31"/>
  <c r="GM31"/>
  <c r="GL31"/>
  <c r="GN30"/>
  <c r="GM30"/>
  <c r="GL30"/>
  <c r="GN29"/>
  <c r="GM29"/>
  <c r="GL29"/>
  <c r="GN28"/>
  <c r="GM28"/>
  <c r="GL28"/>
  <c r="GN27"/>
  <c r="GM27"/>
  <c r="GL27"/>
  <c r="GN26"/>
  <c r="GM26"/>
  <c r="GL26"/>
  <c r="GN25"/>
  <c r="GM25"/>
  <c r="GL25"/>
  <c r="GN24"/>
  <c r="GM24"/>
  <c r="GL24"/>
  <c r="GN23"/>
  <c r="GM23"/>
  <c r="GL23"/>
  <c r="GN22"/>
  <c r="GM22"/>
  <c r="GL22"/>
  <c r="GN21"/>
  <c r="GM21"/>
  <c r="GL21"/>
  <c r="GN20"/>
  <c r="GM20"/>
  <c r="GL20"/>
  <c r="GN19"/>
  <c r="GM19"/>
  <c r="GL19"/>
  <c r="GN18"/>
  <c r="GM18"/>
  <c r="GL18"/>
  <c r="GN17"/>
  <c r="GM17"/>
  <c r="GL17"/>
  <c r="GN16"/>
  <c r="GM16"/>
  <c r="GL16"/>
  <c r="GN15"/>
  <c r="GM15"/>
  <c r="GL15"/>
  <c r="GN14"/>
  <c r="GM14"/>
  <c r="GL14"/>
  <c r="GN13"/>
  <c r="GM13"/>
  <c r="GL13"/>
  <c r="GN12"/>
  <c r="GM12"/>
  <c r="GL12"/>
  <c r="GN11"/>
  <c r="GM11"/>
  <c r="GL11"/>
  <c r="GN10"/>
  <c r="GM10"/>
  <c r="GL10"/>
  <c r="GN9"/>
  <c r="GM9"/>
  <c r="GL9"/>
  <c r="GN8"/>
  <c r="GM8"/>
  <c r="GL8"/>
  <c r="GN7"/>
  <c r="GM7"/>
  <c r="GL7"/>
  <c r="GN5"/>
  <c r="GM5"/>
  <c r="GL5"/>
  <c r="GG34"/>
  <c r="GF34"/>
  <c r="GE34"/>
  <c r="GG33"/>
  <c r="GF33"/>
  <c r="GE33"/>
  <c r="GG32"/>
  <c r="GF32"/>
  <c r="GE32"/>
  <c r="GG31"/>
  <c r="GF31"/>
  <c r="GE31"/>
  <c r="GG30"/>
  <c r="GF30"/>
  <c r="GE30"/>
  <c r="GG29"/>
  <c r="GF29"/>
  <c r="GE29"/>
  <c r="GG28"/>
  <c r="GF28"/>
  <c r="GE28"/>
  <c r="GG27"/>
  <c r="GF27"/>
  <c r="GE27"/>
  <c r="GG26"/>
  <c r="GF26"/>
  <c r="GE26"/>
  <c r="GG25"/>
  <c r="GF25"/>
  <c r="GE25"/>
  <c r="GG24"/>
  <c r="GF24"/>
  <c r="GE24"/>
  <c r="GG23"/>
  <c r="GF23"/>
  <c r="GE23"/>
  <c r="GG22"/>
  <c r="GF22"/>
  <c r="GE22"/>
  <c r="GG21"/>
  <c r="GF21"/>
  <c r="GE21"/>
  <c r="GG20"/>
  <c r="GF20"/>
  <c r="GE20"/>
  <c r="GG19"/>
  <c r="GF19"/>
  <c r="GE19"/>
  <c r="GG18"/>
  <c r="GF18"/>
  <c r="GE18"/>
  <c r="GG17"/>
  <c r="GF17"/>
  <c r="GE17"/>
  <c r="GG16"/>
  <c r="GF16"/>
  <c r="GE16"/>
  <c r="GG15"/>
  <c r="GF15"/>
  <c r="GE15"/>
  <c r="GG14"/>
  <c r="GF14"/>
  <c r="GE14"/>
  <c r="GG13"/>
  <c r="GF13"/>
  <c r="GE13"/>
  <c r="GG12"/>
  <c r="GF12"/>
  <c r="GE12"/>
  <c r="GG11"/>
  <c r="GF11"/>
  <c r="GE11"/>
  <c r="GG10"/>
  <c r="GF10"/>
  <c r="GE10"/>
  <c r="GG9"/>
  <c r="GF9"/>
  <c r="GE9"/>
  <c r="GG6"/>
  <c r="GF6"/>
  <c r="GE6"/>
  <c r="GG5"/>
  <c r="GF5"/>
  <c r="GE5"/>
  <c r="FZ34"/>
  <c r="FY34"/>
  <c r="FX34"/>
  <c r="FZ33"/>
  <c r="FY33"/>
  <c r="FX33"/>
  <c r="FZ32"/>
  <c r="FY32"/>
  <c r="FX32"/>
  <c r="FZ31"/>
  <c r="FY31"/>
  <c r="FX31"/>
  <c r="FZ30"/>
  <c r="FY30"/>
  <c r="FX30"/>
  <c r="FZ29"/>
  <c r="FY29"/>
  <c r="FX29"/>
  <c r="FZ28"/>
  <c r="FY28"/>
  <c r="FX28"/>
  <c r="FZ27"/>
  <c r="FY27"/>
  <c r="FX27"/>
  <c r="FZ26"/>
  <c r="FY26"/>
  <c r="FX26"/>
  <c r="FZ25"/>
  <c r="FY25"/>
  <c r="FX25"/>
  <c r="FZ24"/>
  <c r="FY24"/>
  <c r="FX24"/>
  <c r="FZ23"/>
  <c r="FY23"/>
  <c r="FX23"/>
  <c r="FZ22"/>
  <c r="FY22"/>
  <c r="FX22"/>
  <c r="FZ21"/>
  <c r="FY21"/>
  <c r="FX21"/>
  <c r="FZ19"/>
  <c r="FY19"/>
  <c r="FX19"/>
  <c r="FZ18"/>
  <c r="FY18"/>
  <c r="FX18"/>
  <c r="FZ17"/>
  <c r="FY17"/>
  <c r="FX17"/>
  <c r="FZ16"/>
  <c r="FY16"/>
  <c r="FX16"/>
  <c r="FZ15"/>
  <c r="FY15"/>
  <c r="FX15"/>
  <c r="FZ14"/>
  <c r="FY14"/>
  <c r="FX14"/>
  <c r="FZ13"/>
  <c r="FY13"/>
  <c r="FX13"/>
  <c r="FZ12"/>
  <c r="FY12"/>
  <c r="FX12"/>
  <c r="FZ11"/>
  <c r="FY11"/>
  <c r="FX11"/>
  <c r="FZ10"/>
  <c r="FY10"/>
  <c r="FX10"/>
  <c r="FZ9"/>
  <c r="FY9"/>
  <c r="FX9"/>
  <c r="FZ8"/>
  <c r="FY8"/>
  <c r="FX8"/>
  <c r="FZ7"/>
  <c r="FY7"/>
  <c r="FX7"/>
  <c r="FZ6"/>
  <c r="FY6"/>
  <c r="FX6"/>
  <c r="FZ5"/>
  <c r="FY5"/>
  <c r="FX5"/>
  <c r="FS34"/>
  <c r="FR34"/>
  <c r="FQ34"/>
  <c r="FS33"/>
  <c r="FR33"/>
  <c r="FQ33"/>
  <c r="FS32"/>
  <c r="FR32"/>
  <c r="FQ32"/>
  <c r="FS31"/>
  <c r="FR31"/>
  <c r="FQ31"/>
  <c r="FS30"/>
  <c r="FR30"/>
  <c r="FQ30"/>
  <c r="FS29"/>
  <c r="FR29"/>
  <c r="FQ29"/>
  <c r="FS28"/>
  <c r="FR28"/>
  <c r="FQ28"/>
  <c r="FS27"/>
  <c r="FR27"/>
  <c r="FQ27"/>
  <c r="FS26"/>
  <c r="FR26"/>
  <c r="FQ26"/>
  <c r="FS25"/>
  <c r="FR25"/>
  <c r="FQ25"/>
  <c r="FS24"/>
  <c r="FR24"/>
  <c r="FQ24"/>
  <c r="FS23"/>
  <c r="FR23"/>
  <c r="FQ23"/>
  <c r="FS22"/>
  <c r="FR22"/>
  <c r="FQ22"/>
  <c r="FS21"/>
  <c r="FR21"/>
  <c r="FQ21"/>
  <c r="FS20"/>
  <c r="FR20"/>
  <c r="FQ20"/>
  <c r="FS19"/>
  <c r="FR19"/>
  <c r="FQ19"/>
  <c r="FS18"/>
  <c r="FR18"/>
  <c r="FQ18"/>
  <c r="FS17"/>
  <c r="FR17"/>
  <c r="FQ17"/>
  <c r="FS15"/>
  <c r="FR15"/>
  <c r="FQ15"/>
  <c r="FS14"/>
  <c r="FR14"/>
  <c r="FQ14"/>
  <c r="FS13"/>
  <c r="FR13"/>
  <c r="FQ13"/>
  <c r="FS12"/>
  <c r="FR12"/>
  <c r="FQ12"/>
  <c r="FS11"/>
  <c r="FR11"/>
  <c r="FQ11"/>
  <c r="FS10"/>
  <c r="FR10"/>
  <c r="FQ10"/>
  <c r="FS9"/>
  <c r="FR9"/>
  <c r="FQ9"/>
  <c r="FS8"/>
  <c r="FR8"/>
  <c r="FQ8"/>
  <c r="FS7"/>
  <c r="FR7"/>
  <c r="FQ7"/>
  <c r="FS6"/>
  <c r="FR6"/>
  <c r="FQ6"/>
  <c r="FS5"/>
  <c r="FR5"/>
  <c r="FQ5"/>
  <c r="FL34"/>
  <c r="FK34"/>
  <c r="FJ34"/>
  <c r="FL33"/>
  <c r="FK33"/>
  <c r="FJ33"/>
  <c r="FL32"/>
  <c r="FK32"/>
  <c r="FJ32"/>
  <c r="FL31"/>
  <c r="FK31"/>
  <c r="FJ31"/>
  <c r="FL30"/>
  <c r="FK30"/>
  <c r="FJ30"/>
  <c r="FL29"/>
  <c r="FK29"/>
  <c r="FJ29"/>
  <c r="FL28"/>
  <c r="FK28"/>
  <c r="FJ28"/>
  <c r="FL27"/>
  <c r="FK27"/>
  <c r="FJ27"/>
  <c r="FL26"/>
  <c r="FK26"/>
  <c r="FJ26"/>
  <c r="FL25"/>
  <c r="FK25"/>
  <c r="FJ25"/>
  <c r="FL24"/>
  <c r="FK24"/>
  <c r="FJ24"/>
  <c r="FL23"/>
  <c r="FK23"/>
  <c r="FJ23"/>
  <c r="FL22"/>
  <c r="FK22"/>
  <c r="FJ22"/>
  <c r="FL21"/>
  <c r="FK21"/>
  <c r="FJ21"/>
  <c r="FL20"/>
  <c r="FK20"/>
  <c r="FJ20"/>
  <c r="FL19"/>
  <c r="FK19"/>
  <c r="FJ19"/>
  <c r="FL18"/>
  <c r="FK18"/>
  <c r="FJ18"/>
  <c r="FL17"/>
  <c r="FK17"/>
  <c r="FJ17"/>
  <c r="FL16"/>
  <c r="FK16"/>
  <c r="FJ16"/>
  <c r="FL14"/>
  <c r="FK14"/>
  <c r="FJ14"/>
  <c r="FL13"/>
  <c r="FK13"/>
  <c r="FJ13"/>
  <c r="FL12"/>
  <c r="FK12"/>
  <c r="FJ12"/>
  <c r="FL11"/>
  <c r="FK11"/>
  <c r="FJ11"/>
  <c r="FL10"/>
  <c r="FK10"/>
  <c r="FJ10"/>
  <c r="FL9"/>
  <c r="FK9"/>
  <c r="FJ9"/>
  <c r="FL8"/>
  <c r="FK8"/>
  <c r="FJ8"/>
  <c r="FL7"/>
  <c r="FK7"/>
  <c r="FJ7"/>
  <c r="FL6"/>
  <c r="FK6"/>
  <c r="FJ6"/>
  <c r="FL5"/>
  <c r="FK5"/>
  <c r="FJ5"/>
  <c r="FE34"/>
  <c r="FD34"/>
  <c r="FC34"/>
  <c r="FE33"/>
  <c r="FD33"/>
  <c r="FC33"/>
  <c r="FE32"/>
  <c r="FD32"/>
  <c r="FC32"/>
  <c r="FE31"/>
  <c r="FD31"/>
  <c r="FC31"/>
  <c r="FE30"/>
  <c r="FD30"/>
  <c r="FC30"/>
  <c r="FE29"/>
  <c r="FD29"/>
  <c r="FC29"/>
  <c r="FE28"/>
  <c r="FD28"/>
  <c r="FC28"/>
  <c r="FE27"/>
  <c r="FD27"/>
  <c r="FC27"/>
  <c r="FE26"/>
  <c r="FD26"/>
  <c r="FC26"/>
  <c r="FE25"/>
  <c r="FD25"/>
  <c r="FC25"/>
  <c r="FE24"/>
  <c r="FD24"/>
  <c r="FC24"/>
  <c r="FE23"/>
  <c r="FD23"/>
  <c r="FC23"/>
  <c r="FE22"/>
  <c r="FD22"/>
  <c r="FC22"/>
  <c r="FE21"/>
  <c r="FD21"/>
  <c r="FC21"/>
  <c r="FE20"/>
  <c r="FD20"/>
  <c r="FC20"/>
  <c r="FE19"/>
  <c r="FD19"/>
  <c r="FC19"/>
  <c r="FE18"/>
  <c r="FD18"/>
  <c r="FC18"/>
  <c r="FE17"/>
  <c r="FD17"/>
  <c r="FC17"/>
  <c r="FE16"/>
  <c r="FD16"/>
  <c r="FC16"/>
  <c r="FE15"/>
  <c r="FD15"/>
  <c r="FC15"/>
  <c r="FE14"/>
  <c r="FD14"/>
  <c r="FC14"/>
  <c r="FE13"/>
  <c r="FD13"/>
  <c r="FC13"/>
  <c r="FE12"/>
  <c r="FD12"/>
  <c r="FC12"/>
  <c r="FE11"/>
  <c r="FD11"/>
  <c r="FC11"/>
  <c r="FE10"/>
  <c r="FD10"/>
  <c r="FC10"/>
  <c r="FE9"/>
  <c r="FD9"/>
  <c r="FC9"/>
  <c r="FE8"/>
  <c r="FD8"/>
  <c r="FC8"/>
  <c r="FE7"/>
  <c r="FD7"/>
  <c r="FC7"/>
  <c r="FE5"/>
  <c r="FD5"/>
  <c r="FC5"/>
  <c r="EX34"/>
  <c r="EW34"/>
  <c r="EV34"/>
  <c r="EX33"/>
  <c r="EW33"/>
  <c r="EV33"/>
  <c r="EX32"/>
  <c r="EW32"/>
  <c r="EV32"/>
  <c r="EX31"/>
  <c r="EW31"/>
  <c r="EV31"/>
  <c r="EX30"/>
  <c r="EW30"/>
  <c r="EV30"/>
  <c r="EX29"/>
  <c r="EW29"/>
  <c r="EV29"/>
  <c r="EX28"/>
  <c r="EW28"/>
  <c r="EV28"/>
  <c r="EX27"/>
  <c r="EW27"/>
  <c r="EV27"/>
  <c r="EX26"/>
  <c r="EW26"/>
  <c r="EV26"/>
  <c r="EX25"/>
  <c r="EW25"/>
  <c r="EV25"/>
  <c r="EX24"/>
  <c r="EW24"/>
  <c r="EV24"/>
  <c r="EX23"/>
  <c r="EW23"/>
  <c r="EV23"/>
  <c r="EX22"/>
  <c r="EW22"/>
  <c r="EV22"/>
  <c r="EX21"/>
  <c r="EW21"/>
  <c r="EV21"/>
  <c r="EX20"/>
  <c r="EW20"/>
  <c r="EV20"/>
  <c r="EX19"/>
  <c r="EW19"/>
  <c r="EV19"/>
  <c r="EX18"/>
  <c r="EW18"/>
  <c r="EV18"/>
  <c r="EX17"/>
  <c r="EW17"/>
  <c r="EV17"/>
  <c r="EX16"/>
  <c r="EW16"/>
  <c r="EV16"/>
  <c r="EX15"/>
  <c r="EW15"/>
  <c r="EV15"/>
  <c r="EX14"/>
  <c r="EW14"/>
  <c r="EV14"/>
  <c r="EX13"/>
  <c r="EW13"/>
  <c r="EV13"/>
  <c r="EX12"/>
  <c r="EW12"/>
  <c r="EV12"/>
  <c r="EX11"/>
  <c r="EW11"/>
  <c r="EV11"/>
  <c r="EX10"/>
  <c r="EW10"/>
  <c r="EV10"/>
  <c r="EX9"/>
  <c r="EW9"/>
  <c r="EV9"/>
  <c r="EX8"/>
  <c r="EW8"/>
  <c r="EV8"/>
  <c r="EX7"/>
  <c r="EW7"/>
  <c r="EV7"/>
  <c r="EX5"/>
  <c r="EW5"/>
  <c r="EV5"/>
  <c r="EQ34"/>
  <c r="EP34"/>
  <c r="EO34"/>
  <c r="EQ33"/>
  <c r="EP33"/>
  <c r="EO33"/>
  <c r="EQ32"/>
  <c r="EP32"/>
  <c r="EO32"/>
  <c r="EQ31"/>
  <c r="EP31"/>
  <c r="EO31"/>
  <c r="EQ30"/>
  <c r="EP30"/>
  <c r="EO30"/>
  <c r="EQ29"/>
  <c r="EP29"/>
  <c r="EO29"/>
  <c r="EQ28"/>
  <c r="EP28"/>
  <c r="EO28"/>
  <c r="EQ27"/>
  <c r="EP27"/>
  <c r="EO27"/>
  <c r="EQ26"/>
  <c r="EP26"/>
  <c r="EO26"/>
  <c r="EQ25"/>
  <c r="EP25"/>
  <c r="EO25"/>
  <c r="EQ24"/>
  <c r="EP24"/>
  <c r="EO24"/>
  <c r="EQ23"/>
  <c r="EP23"/>
  <c r="EO23"/>
  <c r="EQ22"/>
  <c r="EP22"/>
  <c r="EO22"/>
  <c r="EQ21"/>
  <c r="EP21"/>
  <c r="EO21"/>
  <c r="EQ20"/>
  <c r="EP20"/>
  <c r="EO20"/>
  <c r="EQ19"/>
  <c r="EP19"/>
  <c r="EO19"/>
  <c r="EQ18"/>
  <c r="EP18"/>
  <c r="EO18"/>
  <c r="EQ17"/>
  <c r="EP17"/>
  <c r="EO17"/>
  <c r="EQ16"/>
  <c r="EP16"/>
  <c r="EO16"/>
  <c r="EQ15"/>
  <c r="EP15"/>
  <c r="EO15"/>
  <c r="EQ14"/>
  <c r="EP14"/>
  <c r="EO14"/>
  <c r="EQ13"/>
  <c r="EP13"/>
  <c r="EO13"/>
  <c r="EQ12"/>
  <c r="EP12"/>
  <c r="EO12"/>
  <c r="EQ11"/>
  <c r="EP11"/>
  <c r="EO11"/>
  <c r="EQ9"/>
  <c r="EP9"/>
  <c r="EO9"/>
  <c r="EQ8"/>
  <c r="EP8"/>
  <c r="EO8"/>
  <c r="EQ7"/>
  <c r="EP7"/>
  <c r="EO7"/>
  <c r="EQ6"/>
  <c r="EP6"/>
  <c r="EO6"/>
  <c r="EQ5"/>
  <c r="EP5"/>
  <c r="EO5"/>
  <c r="EJ34"/>
  <c r="EI34"/>
  <c r="EH34"/>
  <c r="EJ33"/>
  <c r="EI33"/>
  <c r="EH33"/>
  <c r="EJ32"/>
  <c r="EI32"/>
  <c r="EH32"/>
  <c r="EJ31"/>
  <c r="EI31"/>
  <c r="EH31"/>
  <c r="EJ30"/>
  <c r="EI30"/>
  <c r="EH30"/>
  <c r="EJ29"/>
  <c r="EI29"/>
  <c r="EH29"/>
  <c r="EJ28"/>
  <c r="EI28"/>
  <c r="EH28"/>
  <c r="EJ27"/>
  <c r="EI27"/>
  <c r="EH27"/>
  <c r="EJ26"/>
  <c r="EI26"/>
  <c r="EH26"/>
  <c r="EJ25"/>
  <c r="EI25"/>
  <c r="EH25"/>
  <c r="EJ24"/>
  <c r="EI24"/>
  <c r="EH24"/>
  <c r="EJ23"/>
  <c r="EI23"/>
  <c r="EH23"/>
  <c r="EJ22"/>
  <c r="EI22"/>
  <c r="EH22"/>
  <c r="EJ20"/>
  <c r="EI20"/>
  <c r="EH20"/>
  <c r="EJ19"/>
  <c r="EI19"/>
  <c r="EH19"/>
  <c r="EJ18"/>
  <c r="EI18"/>
  <c r="EH18"/>
  <c r="EJ17"/>
  <c r="EI17"/>
  <c r="EH17"/>
  <c r="EJ16"/>
  <c r="EI16"/>
  <c r="EH16"/>
  <c r="EJ15"/>
  <c r="EI15"/>
  <c r="EH15"/>
  <c r="EJ14"/>
  <c r="EI14"/>
  <c r="EH14"/>
  <c r="EJ13"/>
  <c r="EI13"/>
  <c r="EH13"/>
  <c r="EJ12"/>
  <c r="EI12"/>
  <c r="EH12"/>
  <c r="EJ11"/>
  <c r="EI11"/>
  <c r="EH11"/>
  <c r="EJ10"/>
  <c r="EI10"/>
  <c r="EH10"/>
  <c r="EJ9"/>
  <c r="EI9"/>
  <c r="EH9"/>
  <c r="EJ8"/>
  <c r="EI8"/>
  <c r="EH8"/>
  <c r="EJ7"/>
  <c r="EI7"/>
  <c r="EH7"/>
  <c r="EJ6"/>
  <c r="EI6"/>
  <c r="EH6"/>
  <c r="EJ5"/>
  <c r="EI5"/>
  <c r="EH5"/>
  <c r="EC34"/>
  <c r="EB34"/>
  <c r="EA34"/>
  <c r="EC33"/>
  <c r="EB33"/>
  <c r="EA33"/>
  <c r="EC32"/>
  <c r="EB32"/>
  <c r="EA32"/>
  <c r="EC31"/>
  <c r="EB31"/>
  <c r="EA31"/>
  <c r="EC30"/>
  <c r="EB30"/>
  <c r="EA30"/>
  <c r="EC29"/>
  <c r="EB29"/>
  <c r="EA29"/>
  <c r="EC28"/>
  <c r="EB28"/>
  <c r="EA28"/>
  <c r="EC27"/>
  <c r="EB27"/>
  <c r="EA27"/>
  <c r="EC26"/>
  <c r="EB26"/>
  <c r="EA26"/>
  <c r="EC25"/>
  <c r="EB25"/>
  <c r="EA25"/>
  <c r="EC24"/>
  <c r="EB24"/>
  <c r="EA24"/>
  <c r="EC23"/>
  <c r="EB23"/>
  <c r="EA23"/>
  <c r="EC22"/>
  <c r="EB22"/>
  <c r="EA22"/>
  <c r="EC21"/>
  <c r="EB21"/>
  <c r="EA21"/>
  <c r="EC20"/>
  <c r="EB20"/>
  <c r="EA20"/>
  <c r="EC19"/>
  <c r="EB19"/>
  <c r="EA19"/>
  <c r="EC18"/>
  <c r="EB18"/>
  <c r="EA18"/>
  <c r="EC17"/>
  <c r="EB17"/>
  <c r="EA17"/>
  <c r="EC16"/>
  <c r="EB16"/>
  <c r="EA16"/>
  <c r="EC15"/>
  <c r="EB15"/>
  <c r="EA15"/>
  <c r="EC14"/>
  <c r="EB14"/>
  <c r="EA14"/>
  <c r="EC13"/>
  <c r="EB13"/>
  <c r="EA13"/>
  <c r="EC12"/>
  <c r="EB12"/>
  <c r="EA12"/>
  <c r="EC11"/>
  <c r="EB11"/>
  <c r="EA11"/>
  <c r="EC10"/>
  <c r="EB10"/>
  <c r="EA10"/>
  <c r="EC9"/>
  <c r="EB9"/>
  <c r="EA9"/>
  <c r="EC7"/>
  <c r="EB7"/>
  <c r="EA7"/>
  <c r="EC6"/>
  <c r="EB6"/>
  <c r="EA6"/>
  <c r="EC5"/>
  <c r="EB5"/>
  <c r="EA5"/>
  <c r="DV34"/>
  <c r="DU34"/>
  <c r="DT34"/>
  <c r="DV33"/>
  <c r="DU33"/>
  <c r="DT33"/>
  <c r="DV32"/>
  <c r="DU32"/>
  <c r="DT32"/>
  <c r="DV31"/>
  <c r="DU31"/>
  <c r="DT31"/>
  <c r="DV30"/>
  <c r="DU30"/>
  <c r="DT30"/>
  <c r="DV29"/>
  <c r="DU29"/>
  <c r="DT29"/>
  <c r="DV28"/>
  <c r="DU28"/>
  <c r="DT28"/>
  <c r="DV27"/>
  <c r="DU27"/>
  <c r="DT27"/>
  <c r="DV26"/>
  <c r="DU26"/>
  <c r="DT26"/>
  <c r="DV25"/>
  <c r="DU25"/>
  <c r="DT25"/>
  <c r="DV24"/>
  <c r="DU24"/>
  <c r="DT24"/>
  <c r="DV23"/>
  <c r="DU23"/>
  <c r="DT23"/>
  <c r="DV22"/>
  <c r="DU22"/>
  <c r="DT22"/>
  <c r="DV21"/>
  <c r="DU21"/>
  <c r="DT21"/>
  <c r="DV20"/>
  <c r="DU20"/>
  <c r="DT20"/>
  <c r="DV19"/>
  <c r="DU19"/>
  <c r="DT19"/>
  <c r="DV18"/>
  <c r="DU18"/>
  <c r="DT18"/>
  <c r="DV17"/>
  <c r="DU17"/>
  <c r="DT17"/>
  <c r="DV16"/>
  <c r="DU16"/>
  <c r="DT16"/>
  <c r="DV15"/>
  <c r="DU15"/>
  <c r="DT15"/>
  <c r="DV14"/>
  <c r="DU14"/>
  <c r="DT14"/>
  <c r="DV13"/>
  <c r="DU13"/>
  <c r="DT13"/>
  <c r="DV12"/>
  <c r="DU12"/>
  <c r="DT12"/>
  <c r="DV11"/>
  <c r="DU11"/>
  <c r="DT11"/>
  <c r="DV10"/>
  <c r="DU10"/>
  <c r="DT10"/>
  <c r="DV9"/>
  <c r="DU9"/>
  <c r="DT9"/>
  <c r="DV8"/>
  <c r="DU8"/>
  <c r="DT8"/>
  <c r="DV7"/>
  <c r="DU7"/>
  <c r="DT7"/>
  <c r="DV6"/>
  <c r="DU6"/>
  <c r="DT6"/>
  <c r="DO34"/>
  <c r="DN34"/>
  <c r="DM34"/>
  <c r="DO33"/>
  <c r="DN33"/>
  <c r="DM33"/>
  <c r="DO32"/>
  <c r="DN32"/>
  <c r="DM32"/>
  <c r="DO31"/>
  <c r="DN31"/>
  <c r="DM31"/>
  <c r="DO30"/>
  <c r="DN30"/>
  <c r="DM30"/>
  <c r="DO29"/>
  <c r="DN29"/>
  <c r="DM29"/>
  <c r="DO28"/>
  <c r="DN28"/>
  <c r="DM28"/>
  <c r="DO27"/>
  <c r="DN27"/>
  <c r="DM27"/>
  <c r="DO26"/>
  <c r="DN26"/>
  <c r="DM26"/>
  <c r="DO25"/>
  <c r="DN25"/>
  <c r="DM25"/>
  <c r="DO24"/>
  <c r="DN24"/>
  <c r="DM24"/>
  <c r="DO23"/>
  <c r="DN23"/>
  <c r="DM23"/>
  <c r="DO22"/>
  <c r="DN22"/>
  <c r="DM22"/>
  <c r="DO21"/>
  <c r="DN21"/>
  <c r="DM21"/>
  <c r="DO20"/>
  <c r="DN20"/>
  <c r="DM20"/>
  <c r="DO19"/>
  <c r="DN19"/>
  <c r="DM19"/>
  <c r="DO18"/>
  <c r="DN18"/>
  <c r="DM18"/>
  <c r="DO17"/>
  <c r="DN17"/>
  <c r="DM17"/>
  <c r="DO16"/>
  <c r="DN16"/>
  <c r="DM16"/>
  <c r="DO15"/>
  <c r="DN15"/>
  <c r="DM15"/>
  <c r="DO14"/>
  <c r="DN14"/>
  <c r="DM14"/>
  <c r="DO13"/>
  <c r="DN13"/>
  <c r="DM13"/>
  <c r="DO12"/>
  <c r="DN12"/>
  <c r="DM12"/>
  <c r="DO11"/>
  <c r="DN11"/>
  <c r="DM11"/>
  <c r="DO10"/>
  <c r="DN10"/>
  <c r="DM10"/>
  <c r="DO9"/>
  <c r="DN9"/>
  <c r="DM9"/>
  <c r="DO7"/>
  <c r="DN7"/>
  <c r="DM7"/>
  <c r="DO6"/>
  <c r="DN6"/>
  <c r="DM6"/>
  <c r="DO5"/>
  <c r="DN5"/>
  <c r="DM5"/>
  <c r="DH34"/>
  <c r="DG34"/>
  <c r="DF34"/>
  <c r="DH33"/>
  <c r="DG33"/>
  <c r="DF33"/>
  <c r="DH32"/>
  <c r="DG32"/>
  <c r="DF32"/>
  <c r="DH31"/>
  <c r="DG31"/>
  <c r="DF31"/>
  <c r="DH30"/>
  <c r="DG30"/>
  <c r="DF30"/>
  <c r="DH29"/>
  <c r="DG29"/>
  <c r="DF29"/>
  <c r="DH28"/>
  <c r="DG28"/>
  <c r="DF28"/>
  <c r="DH27"/>
  <c r="DG27"/>
  <c r="DF27"/>
  <c r="DH26"/>
  <c r="DG26"/>
  <c r="DF26"/>
  <c r="DH25"/>
  <c r="DG25"/>
  <c r="DF25"/>
  <c r="DH24"/>
  <c r="DG24"/>
  <c r="DF24"/>
  <c r="DH23"/>
  <c r="DG23"/>
  <c r="DF23"/>
  <c r="DH22"/>
  <c r="DG22"/>
  <c r="DF22"/>
  <c r="DH21"/>
  <c r="DG21"/>
  <c r="DF21"/>
  <c r="DH20"/>
  <c r="DG20"/>
  <c r="DF20"/>
  <c r="DH19"/>
  <c r="DG19"/>
  <c r="DF19"/>
  <c r="DH18"/>
  <c r="DG18"/>
  <c r="DF18"/>
  <c r="DH17"/>
  <c r="DG17"/>
  <c r="DF17"/>
  <c r="DH16"/>
  <c r="DG16"/>
  <c r="DF16"/>
  <c r="DH15"/>
  <c r="DG15"/>
  <c r="DF15"/>
  <c r="DH14"/>
  <c r="DG14"/>
  <c r="DF14"/>
  <c r="DH13"/>
  <c r="DG13"/>
  <c r="DF13"/>
  <c r="DH12"/>
  <c r="DG12"/>
  <c r="DF12"/>
  <c r="DH11"/>
  <c r="DG11"/>
  <c r="DF11"/>
  <c r="DH10"/>
  <c r="DG10"/>
  <c r="DF10"/>
  <c r="DH9"/>
  <c r="DG9"/>
  <c r="DF9"/>
  <c r="DH8"/>
  <c r="DG8"/>
  <c r="DF8"/>
  <c r="DH7"/>
  <c r="DG7"/>
  <c r="DF7"/>
  <c r="DH6"/>
  <c r="DG6"/>
  <c r="DF6"/>
  <c r="DA34"/>
  <c r="CZ34"/>
  <c r="CY34"/>
  <c r="DA33"/>
  <c r="CZ33"/>
  <c r="CY33"/>
  <c r="DA32"/>
  <c r="CZ32"/>
  <c r="CY32"/>
  <c r="DA31"/>
  <c r="CZ31"/>
  <c r="CY31"/>
  <c r="DA30"/>
  <c r="CZ30"/>
  <c r="CY30"/>
  <c r="DA29"/>
  <c r="CZ29"/>
  <c r="CY29"/>
  <c r="DA28"/>
  <c r="CZ28"/>
  <c r="CY28"/>
  <c r="DA27"/>
  <c r="CZ27"/>
  <c r="CY27"/>
  <c r="DA26"/>
  <c r="CZ26"/>
  <c r="CY26"/>
  <c r="DA25"/>
  <c r="CZ25"/>
  <c r="CY25"/>
  <c r="DA24"/>
  <c r="CZ24"/>
  <c r="CY24"/>
  <c r="DA23"/>
  <c r="CZ23"/>
  <c r="CY23"/>
  <c r="DA22"/>
  <c r="CZ22"/>
  <c r="CY22"/>
  <c r="DA21"/>
  <c r="CZ21"/>
  <c r="CY21"/>
  <c r="DA20"/>
  <c r="CZ20"/>
  <c r="CY20"/>
  <c r="DA19"/>
  <c r="CZ19"/>
  <c r="CY19"/>
  <c r="DA18"/>
  <c r="CZ18"/>
  <c r="CY18"/>
  <c r="DA17"/>
  <c r="CZ17"/>
  <c r="CY17"/>
  <c r="DA16"/>
  <c r="CZ16"/>
  <c r="CY16"/>
  <c r="DA15"/>
  <c r="CZ15"/>
  <c r="CY15"/>
  <c r="DA14"/>
  <c r="CZ14"/>
  <c r="CY14"/>
  <c r="DA13"/>
  <c r="CZ13"/>
  <c r="CY13"/>
  <c r="DA12"/>
  <c r="CZ12"/>
  <c r="CY12"/>
  <c r="DA11"/>
  <c r="CZ11"/>
  <c r="CY11"/>
  <c r="DA10"/>
  <c r="CZ10"/>
  <c r="CY10"/>
  <c r="DA9"/>
  <c r="CZ9"/>
  <c r="CY9"/>
  <c r="DA8"/>
  <c r="CZ8"/>
  <c r="CY8"/>
  <c r="DA7"/>
  <c r="CZ7"/>
  <c r="CY7"/>
  <c r="DA6"/>
  <c r="CZ6"/>
  <c r="CY6"/>
  <c r="CT34"/>
  <c r="CS34"/>
  <c r="CR34"/>
  <c r="CT33"/>
  <c r="CS33"/>
  <c r="CR33"/>
  <c r="CT32"/>
  <c r="CS32"/>
  <c r="CR32"/>
  <c r="CT31"/>
  <c r="CS31"/>
  <c r="CR31"/>
  <c r="CT30"/>
  <c r="CS30"/>
  <c r="CR30"/>
  <c r="CT29"/>
  <c r="CS29"/>
  <c r="CR29"/>
  <c r="CT28"/>
  <c r="CS28"/>
  <c r="CR28"/>
  <c r="CT27"/>
  <c r="CS27"/>
  <c r="CR27"/>
  <c r="CT26"/>
  <c r="CS26"/>
  <c r="CR26"/>
  <c r="CT25"/>
  <c r="CS25"/>
  <c r="CR25"/>
  <c r="CT24"/>
  <c r="CS24"/>
  <c r="CR24"/>
  <c r="CT23"/>
  <c r="CS23"/>
  <c r="CR23"/>
  <c r="CT22"/>
  <c r="CS22"/>
  <c r="CR22"/>
  <c r="CT21"/>
  <c r="CS21"/>
  <c r="CR21"/>
  <c r="CT20"/>
  <c r="CS20"/>
  <c r="CR20"/>
  <c r="CT19"/>
  <c r="CS19"/>
  <c r="CR19"/>
  <c r="CT18"/>
  <c r="CS18"/>
  <c r="CR18"/>
  <c r="CT17"/>
  <c r="CS17"/>
  <c r="CR17"/>
  <c r="CT16"/>
  <c r="CS16"/>
  <c r="CR16"/>
  <c r="CT15"/>
  <c r="CS15"/>
  <c r="CR15"/>
  <c r="CT14"/>
  <c r="CS14"/>
  <c r="CR14"/>
  <c r="CT13"/>
  <c r="CS13"/>
  <c r="CR13"/>
  <c r="CT12"/>
  <c r="CS12"/>
  <c r="CR12"/>
  <c r="CT11"/>
  <c r="CS11"/>
  <c r="CR11"/>
  <c r="CT10"/>
  <c r="CS10"/>
  <c r="CR10"/>
  <c r="CT9"/>
  <c r="CS9"/>
  <c r="CR9"/>
  <c r="CT8"/>
  <c r="CS8"/>
  <c r="CR8"/>
  <c r="CT7"/>
  <c r="CS7"/>
  <c r="CR7"/>
  <c r="CT5"/>
  <c r="CS5"/>
  <c r="CR5"/>
  <c r="CM34"/>
  <c r="CL34"/>
  <c r="CK34"/>
  <c r="CM33"/>
  <c r="CL33"/>
  <c r="CK33"/>
  <c r="CM32"/>
  <c r="CL32"/>
  <c r="CK32"/>
  <c r="CM31"/>
  <c r="CL31"/>
  <c r="CK31"/>
  <c r="CM30"/>
  <c r="CL30"/>
  <c r="CK30"/>
  <c r="CM29"/>
  <c r="CL29"/>
  <c r="CK29"/>
  <c r="CM28"/>
  <c r="CL28"/>
  <c r="CK28"/>
  <c r="CM27"/>
  <c r="CL27"/>
  <c r="CK27"/>
  <c r="CM26"/>
  <c r="CL26"/>
  <c r="CK26"/>
  <c r="CM25"/>
  <c r="CL25"/>
  <c r="CK25"/>
  <c r="CM24"/>
  <c r="CL24"/>
  <c r="CK24"/>
  <c r="CM23"/>
  <c r="CL23"/>
  <c r="CK23"/>
  <c r="CM22"/>
  <c r="CL22"/>
  <c r="CK22"/>
  <c r="CM21"/>
  <c r="CL21"/>
  <c r="CK21"/>
  <c r="CM20"/>
  <c r="CL20"/>
  <c r="CK20"/>
  <c r="CM19"/>
  <c r="CL19"/>
  <c r="CK19"/>
  <c r="CM18"/>
  <c r="CL18"/>
  <c r="CK18"/>
  <c r="CM17"/>
  <c r="CL17"/>
  <c r="CK17"/>
  <c r="CM16"/>
  <c r="CL16"/>
  <c r="CK16"/>
  <c r="CM15"/>
  <c r="CL15"/>
  <c r="CK15"/>
  <c r="CM14"/>
  <c r="CL14"/>
  <c r="CK14"/>
  <c r="CM13"/>
  <c r="CL13"/>
  <c r="CK13"/>
  <c r="CM12"/>
  <c r="CL12"/>
  <c r="CK12"/>
  <c r="CM11"/>
  <c r="CL11"/>
  <c r="CK11"/>
  <c r="CM9"/>
  <c r="CL9"/>
  <c r="CK9"/>
  <c r="CM8"/>
  <c r="CL8"/>
  <c r="CK8"/>
  <c r="CM7"/>
  <c r="CL7"/>
  <c r="CK7"/>
  <c r="CM6"/>
  <c r="CL6"/>
  <c r="CK6"/>
  <c r="CM5"/>
  <c r="CL5"/>
  <c r="CK5"/>
  <c r="CF34"/>
  <c r="CE34"/>
  <c r="CD34"/>
  <c r="CF33"/>
  <c r="CE33"/>
  <c r="CD33"/>
  <c r="CF32"/>
  <c r="CE32"/>
  <c r="CD32"/>
  <c r="CF31"/>
  <c r="CE31"/>
  <c r="CD31"/>
  <c r="CF30"/>
  <c r="CE30"/>
  <c r="CD30"/>
  <c r="CF29"/>
  <c r="CE29"/>
  <c r="CD29"/>
  <c r="CF28"/>
  <c r="CE28"/>
  <c r="CD28"/>
  <c r="CF27"/>
  <c r="CE27"/>
  <c r="CD27"/>
  <c r="CF26"/>
  <c r="CE26"/>
  <c r="CD26"/>
  <c r="CF25"/>
  <c r="CE25"/>
  <c r="CD25"/>
  <c r="CF24"/>
  <c r="CE24"/>
  <c r="CD24"/>
  <c r="CF23"/>
  <c r="CE23"/>
  <c r="CD23"/>
  <c r="CF22"/>
  <c r="CE22"/>
  <c r="CD22"/>
  <c r="CF21"/>
  <c r="CE21"/>
  <c r="CD21"/>
  <c r="CF20"/>
  <c r="CE20"/>
  <c r="CD20"/>
  <c r="CF19"/>
  <c r="CE19"/>
  <c r="CD19"/>
  <c r="CF18"/>
  <c r="CE18"/>
  <c r="CD18"/>
  <c r="CF17"/>
  <c r="CE17"/>
  <c r="CD17"/>
  <c r="CF16"/>
  <c r="CE16"/>
  <c r="CD16"/>
  <c r="CF15"/>
  <c r="CE15"/>
  <c r="CD15"/>
  <c r="CF14"/>
  <c r="CE14"/>
  <c r="CD14"/>
  <c r="CF13"/>
  <c r="CE13"/>
  <c r="CD13"/>
  <c r="CF12"/>
  <c r="CE12"/>
  <c r="CD12"/>
  <c r="CF11"/>
  <c r="CE11"/>
  <c r="CD11"/>
  <c r="CF10"/>
  <c r="CE10"/>
  <c r="CD10"/>
  <c r="CF9"/>
  <c r="CE9"/>
  <c r="CD9"/>
  <c r="CF8"/>
  <c r="CE8"/>
  <c r="CD8"/>
  <c r="CF7"/>
  <c r="CE7"/>
  <c r="CD7"/>
  <c r="CF6"/>
  <c r="CE6"/>
  <c r="CD6"/>
  <c r="CF5"/>
  <c r="CE5"/>
  <c r="CD5"/>
  <c r="BY34"/>
  <c r="BX34"/>
  <c r="BW34"/>
  <c r="BY33"/>
  <c r="BX33"/>
  <c r="BW33"/>
  <c r="BY32"/>
  <c r="BX32"/>
  <c r="BW32"/>
  <c r="BY31"/>
  <c r="BX31"/>
  <c r="BW31"/>
  <c r="BY30"/>
  <c r="BX30"/>
  <c r="BW30"/>
  <c r="BY29"/>
  <c r="BX29"/>
  <c r="BW29"/>
  <c r="BY28"/>
  <c r="BX28"/>
  <c r="BW28"/>
  <c r="BY27"/>
  <c r="BX27"/>
  <c r="BW27"/>
  <c r="BY26"/>
  <c r="BX26"/>
  <c r="BW26"/>
  <c r="BY25"/>
  <c r="BX25"/>
  <c r="BW25"/>
  <c r="BY24"/>
  <c r="BX24"/>
  <c r="BW24"/>
  <c r="BY23"/>
  <c r="BX23"/>
  <c r="BW23"/>
  <c r="BY22"/>
  <c r="BX22"/>
  <c r="BW22"/>
  <c r="BY21"/>
  <c r="BX21"/>
  <c r="BW21"/>
  <c r="BY20"/>
  <c r="BX20"/>
  <c r="BW20"/>
  <c r="BY19"/>
  <c r="BX19"/>
  <c r="BW19"/>
  <c r="BY18"/>
  <c r="BX18"/>
  <c r="BW18"/>
  <c r="BY17"/>
  <c r="BX17"/>
  <c r="BW17"/>
  <c r="BY16"/>
  <c r="BX16"/>
  <c r="BW16"/>
  <c r="BY15"/>
  <c r="BX15"/>
  <c r="BW15"/>
  <c r="BY14"/>
  <c r="BX14"/>
  <c r="BW14"/>
  <c r="BY13"/>
  <c r="BX13"/>
  <c r="BW13"/>
  <c r="BY12"/>
  <c r="BX12"/>
  <c r="BW12"/>
  <c r="BY11"/>
  <c r="BX11"/>
  <c r="BW11"/>
  <c r="BY10"/>
  <c r="BX10"/>
  <c r="BW10"/>
  <c r="BY9"/>
  <c r="BX9"/>
  <c r="BW9"/>
  <c r="BY8"/>
  <c r="BX8"/>
  <c r="BW8"/>
  <c r="BY7"/>
  <c r="BX7"/>
  <c r="BW7"/>
  <c r="BY5"/>
  <c r="BX5"/>
  <c r="BW5"/>
  <c r="BR34"/>
  <c r="BQ34"/>
  <c r="BP34"/>
  <c r="BR33"/>
  <c r="BQ33"/>
  <c r="BP33"/>
  <c r="BR32"/>
  <c r="BQ32"/>
  <c r="BP32"/>
  <c r="BR31"/>
  <c r="BQ31"/>
  <c r="BP31"/>
  <c r="BR30"/>
  <c r="BQ30"/>
  <c r="BP30"/>
  <c r="BR29"/>
  <c r="BQ29"/>
  <c r="BP29"/>
  <c r="BR28"/>
  <c r="BQ28"/>
  <c r="BP28"/>
  <c r="BR27"/>
  <c r="BQ27"/>
  <c r="BP27"/>
  <c r="BR26"/>
  <c r="BQ26"/>
  <c r="BP26"/>
  <c r="BR25"/>
  <c r="BQ25"/>
  <c r="BP25"/>
  <c r="BR24"/>
  <c r="BQ24"/>
  <c r="BP24"/>
  <c r="BR23"/>
  <c r="BQ23"/>
  <c r="BP23"/>
  <c r="BR22"/>
  <c r="BQ22"/>
  <c r="BP22"/>
  <c r="BR21"/>
  <c r="BQ21"/>
  <c r="BP21"/>
  <c r="BR20"/>
  <c r="BQ20"/>
  <c r="BP20"/>
  <c r="BR19"/>
  <c r="BQ19"/>
  <c r="BP19"/>
  <c r="BR18"/>
  <c r="BQ18"/>
  <c r="BP18"/>
  <c r="BR17"/>
  <c r="BQ17"/>
  <c r="BP17"/>
  <c r="BR16"/>
  <c r="BQ16"/>
  <c r="BP16"/>
  <c r="BR15"/>
  <c r="BQ15"/>
  <c r="BP15"/>
  <c r="BR14"/>
  <c r="BQ14"/>
  <c r="BP14"/>
  <c r="BR13"/>
  <c r="BQ13"/>
  <c r="BP13"/>
  <c r="BR12"/>
  <c r="BQ12"/>
  <c r="BP12"/>
  <c r="BR11"/>
  <c r="BQ11"/>
  <c r="BP11"/>
  <c r="BR9"/>
  <c r="BQ9"/>
  <c r="BP9"/>
  <c r="BR8"/>
  <c r="BQ8"/>
  <c r="BP8"/>
  <c r="BR7"/>
  <c r="BQ7"/>
  <c r="BP7"/>
  <c r="BR6"/>
  <c r="BQ6"/>
  <c r="BP6"/>
  <c r="BR5"/>
  <c r="BQ5"/>
  <c r="BP5"/>
  <c r="BK34"/>
  <c r="BJ34"/>
  <c r="BI34"/>
  <c r="BK33"/>
  <c r="BJ33"/>
  <c r="BI33"/>
  <c r="BK32"/>
  <c r="BJ32"/>
  <c r="BI32"/>
  <c r="BK31"/>
  <c r="BJ31"/>
  <c r="BI31"/>
  <c r="BK30"/>
  <c r="BJ30"/>
  <c r="BI30"/>
  <c r="BK29"/>
  <c r="BJ29"/>
  <c r="BI29"/>
  <c r="BK28"/>
  <c r="BJ28"/>
  <c r="BI28"/>
  <c r="BK27"/>
  <c r="BJ27"/>
  <c r="BI27"/>
  <c r="BK26"/>
  <c r="BJ26"/>
  <c r="BI26"/>
  <c r="BK25"/>
  <c r="BJ25"/>
  <c r="BI25"/>
  <c r="BK24"/>
  <c r="BJ24"/>
  <c r="BI24"/>
  <c r="BK23"/>
  <c r="BJ23"/>
  <c r="BI23"/>
  <c r="BK22"/>
  <c r="BJ22"/>
  <c r="BI22"/>
  <c r="BK21"/>
  <c r="BJ21"/>
  <c r="BI21"/>
  <c r="BK20"/>
  <c r="BJ20"/>
  <c r="BI20"/>
  <c r="BK19"/>
  <c r="BJ19"/>
  <c r="BI19"/>
  <c r="BK18"/>
  <c r="BJ18"/>
  <c r="BI18"/>
  <c r="BK17"/>
  <c r="BJ17"/>
  <c r="BI17"/>
  <c r="BK16"/>
  <c r="BJ16"/>
  <c r="BI16"/>
  <c r="BK15"/>
  <c r="BJ15"/>
  <c r="BI15"/>
  <c r="BK14"/>
  <c r="BJ14"/>
  <c r="BI14"/>
  <c r="BK13"/>
  <c r="BJ13"/>
  <c r="BI13"/>
  <c r="BK12"/>
  <c r="BJ12"/>
  <c r="BI12"/>
  <c r="BK11"/>
  <c r="BJ11"/>
  <c r="BI11"/>
  <c r="BK10"/>
  <c r="BJ10"/>
  <c r="BI10"/>
  <c r="BK9"/>
  <c r="BJ9"/>
  <c r="BI9"/>
  <c r="BK8"/>
  <c r="BJ8"/>
  <c r="BI8"/>
  <c r="BK7"/>
  <c r="BJ7"/>
  <c r="BI7"/>
  <c r="BK5"/>
  <c r="BJ5"/>
  <c r="BI5"/>
  <c r="BD34"/>
  <c r="BC34"/>
  <c r="BB34"/>
  <c r="BD33"/>
  <c r="BC33"/>
  <c r="BB33"/>
  <c r="BD32"/>
  <c r="BC32"/>
  <c r="BB32"/>
  <c r="BD31"/>
  <c r="BC31"/>
  <c r="BB31"/>
  <c r="BD30"/>
  <c r="BC30"/>
  <c r="BB30"/>
  <c r="BD29"/>
  <c r="BC29"/>
  <c r="BB29"/>
  <c r="BD28"/>
  <c r="BC28"/>
  <c r="BB28"/>
  <c r="BD27"/>
  <c r="BC27"/>
  <c r="BB27"/>
  <c r="BD26"/>
  <c r="BC26"/>
  <c r="BB26"/>
  <c r="BD25"/>
  <c r="BC25"/>
  <c r="BB25"/>
  <c r="BD24"/>
  <c r="BC24"/>
  <c r="BB24"/>
  <c r="BD23"/>
  <c r="BC23"/>
  <c r="BB23"/>
  <c r="BD22"/>
  <c r="BC22"/>
  <c r="BB22"/>
  <c r="BD21"/>
  <c r="BC21"/>
  <c r="BB21"/>
  <c r="BD20"/>
  <c r="BC20"/>
  <c r="BB20"/>
  <c r="BD19"/>
  <c r="BC19"/>
  <c r="BB19"/>
  <c r="BD18"/>
  <c r="BC18"/>
  <c r="BB18"/>
  <c r="BD17"/>
  <c r="BC17"/>
  <c r="BB17"/>
  <c r="BD16"/>
  <c r="BC16"/>
  <c r="BB16"/>
  <c r="BD15"/>
  <c r="BC15"/>
  <c r="BB15"/>
  <c r="BD14"/>
  <c r="BC14"/>
  <c r="BB14"/>
  <c r="BD13"/>
  <c r="BC13"/>
  <c r="BB13"/>
  <c r="BD12"/>
  <c r="BC12"/>
  <c r="BB12"/>
  <c r="BD11"/>
  <c r="BC11"/>
  <c r="BB11"/>
  <c r="BD10"/>
  <c r="BC10"/>
  <c r="BB10"/>
  <c r="BD9"/>
  <c r="BC9"/>
  <c r="BB9"/>
  <c r="BD7"/>
  <c r="BC7"/>
  <c r="BB7"/>
  <c r="BD6"/>
  <c r="BC6"/>
  <c r="BB6"/>
  <c r="BD5"/>
  <c r="BC5"/>
  <c r="BB5"/>
  <c r="AW34"/>
  <c r="AV34"/>
  <c r="AU34"/>
  <c r="AW33"/>
  <c r="AV33"/>
  <c r="AU33"/>
  <c r="AW32"/>
  <c r="AV32"/>
  <c r="AU32"/>
  <c r="AW31"/>
  <c r="AV31"/>
  <c r="AU31"/>
  <c r="AW30"/>
  <c r="AV30"/>
  <c r="AU30"/>
  <c r="AW29"/>
  <c r="AV29"/>
  <c r="AU29"/>
  <c r="AW28"/>
  <c r="AV28"/>
  <c r="AU28"/>
  <c r="AW27"/>
  <c r="AV27"/>
  <c r="AU27"/>
  <c r="AW26"/>
  <c r="AV26"/>
  <c r="AU26"/>
  <c r="AW25"/>
  <c r="AV25"/>
  <c r="AU25"/>
  <c r="AW24"/>
  <c r="AV24"/>
  <c r="AU24"/>
  <c r="AW23"/>
  <c r="AV23"/>
  <c r="AU23"/>
  <c r="AW22"/>
  <c r="AV22"/>
  <c r="AU22"/>
  <c r="AW21"/>
  <c r="AV21"/>
  <c r="AU21"/>
  <c r="AW20"/>
  <c r="AV20"/>
  <c r="AU20"/>
  <c r="AW19"/>
  <c r="AV19"/>
  <c r="AU19"/>
  <c r="AW18"/>
  <c r="AV18"/>
  <c r="AU18"/>
  <c r="AW17"/>
  <c r="AV17"/>
  <c r="AU17"/>
  <c r="AW16"/>
  <c r="AV16"/>
  <c r="AU16"/>
  <c r="AW15"/>
  <c r="AV15"/>
  <c r="AU15"/>
  <c r="AW14"/>
  <c r="AV14"/>
  <c r="AU14"/>
  <c r="AW13"/>
  <c r="AV13"/>
  <c r="AU13"/>
  <c r="AW12"/>
  <c r="AV12"/>
  <c r="AU12"/>
  <c r="AW11"/>
  <c r="AV11"/>
  <c r="AU11"/>
  <c r="AW10"/>
  <c r="AV10"/>
  <c r="AU10"/>
  <c r="AW9"/>
  <c r="AV9"/>
  <c r="AU9"/>
  <c r="AW8"/>
  <c r="AV8"/>
  <c r="AU8"/>
  <c r="AW6"/>
  <c r="AV6"/>
  <c r="AU6"/>
  <c r="AW5"/>
  <c r="AV5"/>
  <c r="AU5"/>
  <c r="AP34"/>
  <c r="AO34"/>
  <c r="AN34"/>
  <c r="AP33"/>
  <c r="AO33"/>
  <c r="AN33"/>
  <c r="AP32"/>
  <c r="AO32"/>
  <c r="AN32"/>
  <c r="AP31"/>
  <c r="AO31"/>
  <c r="AN31"/>
  <c r="AP30"/>
  <c r="AO30"/>
  <c r="AN30"/>
  <c r="AP29"/>
  <c r="AO29"/>
  <c r="AN29"/>
  <c r="AP28"/>
  <c r="AO28"/>
  <c r="AN28"/>
  <c r="AP27"/>
  <c r="AO27"/>
  <c r="AN27"/>
  <c r="AP26"/>
  <c r="AO26"/>
  <c r="AN26"/>
  <c r="AP25"/>
  <c r="AO25"/>
  <c r="AN25"/>
  <c r="AP24"/>
  <c r="AO24"/>
  <c r="AN24"/>
  <c r="AP23"/>
  <c r="AO23"/>
  <c r="AN23"/>
  <c r="AP22"/>
  <c r="AO22"/>
  <c r="AN22"/>
  <c r="AP21"/>
  <c r="AO21"/>
  <c r="AN21"/>
  <c r="AP20"/>
  <c r="AO20"/>
  <c r="AN20"/>
  <c r="AP19"/>
  <c r="AO19"/>
  <c r="AN19"/>
  <c r="AP18"/>
  <c r="AO18"/>
  <c r="AN18"/>
  <c r="AP17"/>
  <c r="AO17"/>
  <c r="AN17"/>
  <c r="AP16"/>
  <c r="AO16"/>
  <c r="AN16"/>
  <c r="AP15"/>
  <c r="AO15"/>
  <c r="AN15"/>
  <c r="AP14"/>
  <c r="AO14"/>
  <c r="AN14"/>
  <c r="AP13"/>
  <c r="AO13"/>
  <c r="AN13"/>
  <c r="AP12"/>
  <c r="AO12"/>
  <c r="AN12"/>
  <c r="AP11"/>
  <c r="AO11"/>
  <c r="AN11"/>
  <c r="AP10"/>
  <c r="AO10"/>
  <c r="AN10"/>
  <c r="AP9"/>
  <c r="AO9"/>
  <c r="AN9"/>
  <c r="AP8"/>
  <c r="AO8"/>
  <c r="AN8"/>
  <c r="AP7"/>
  <c r="AO7"/>
  <c r="AN7"/>
  <c r="AP6"/>
  <c r="AO6"/>
  <c r="AN6"/>
  <c r="AI34"/>
  <c r="AH34"/>
  <c r="AG34"/>
  <c r="AI33"/>
  <c r="AH33"/>
  <c r="AG33"/>
  <c r="AI32"/>
  <c r="AH32"/>
  <c r="AG32"/>
  <c r="AI31"/>
  <c r="AH31"/>
  <c r="AG31"/>
  <c r="AI30"/>
  <c r="AH30"/>
  <c r="AG30"/>
  <c r="AI29"/>
  <c r="AH29"/>
  <c r="AG29"/>
  <c r="AI28"/>
  <c r="AH28"/>
  <c r="AG28"/>
  <c r="AI27"/>
  <c r="AH27"/>
  <c r="AG27"/>
  <c r="AI26"/>
  <c r="AH26"/>
  <c r="AG26"/>
  <c r="AI25"/>
  <c r="AH25"/>
  <c r="AG25"/>
  <c r="AI24"/>
  <c r="AH24"/>
  <c r="AG24"/>
  <c r="AI23"/>
  <c r="AH23"/>
  <c r="AG23"/>
  <c r="AI22"/>
  <c r="AH22"/>
  <c r="AG22"/>
  <c r="AI21"/>
  <c r="AH21"/>
  <c r="AG21"/>
  <c r="AI20"/>
  <c r="AH20"/>
  <c r="AG20"/>
  <c r="AI19"/>
  <c r="AH19"/>
  <c r="AG19"/>
  <c r="AI18"/>
  <c r="AH18"/>
  <c r="AG18"/>
  <c r="AI17"/>
  <c r="AH17"/>
  <c r="AG17"/>
  <c r="AI16"/>
  <c r="AH16"/>
  <c r="AG16"/>
  <c r="AI15"/>
  <c r="AH15"/>
  <c r="AG15"/>
  <c r="AI14"/>
  <c r="AH14"/>
  <c r="AG14"/>
  <c r="AI13"/>
  <c r="AH13"/>
  <c r="AG13"/>
  <c r="AI12"/>
  <c r="AH12"/>
  <c r="AG12"/>
  <c r="AI11"/>
  <c r="AH11"/>
  <c r="AG11"/>
  <c r="AI10"/>
  <c r="AH10"/>
  <c r="AG10"/>
  <c r="AI9"/>
  <c r="AH9"/>
  <c r="AG9"/>
  <c r="AI8"/>
  <c r="AH8"/>
  <c r="AG8"/>
  <c r="AI7"/>
  <c r="AH7"/>
  <c r="AG7"/>
  <c r="AI6"/>
  <c r="AH6"/>
  <c r="AG6"/>
  <c r="AB34"/>
  <c r="AA34"/>
  <c r="Z34"/>
  <c r="AB33"/>
  <c r="AA33"/>
  <c r="Z33"/>
  <c r="AB32"/>
  <c r="AA32"/>
  <c r="Z32"/>
  <c r="AB31"/>
  <c r="AA31"/>
  <c r="Z31"/>
  <c r="AB30"/>
  <c r="AA30"/>
  <c r="Z30"/>
  <c r="AB29"/>
  <c r="AA29"/>
  <c r="Z29"/>
  <c r="AB28"/>
  <c r="AA28"/>
  <c r="Z28"/>
  <c r="AB27"/>
  <c r="AA27"/>
  <c r="Z27"/>
  <c r="AB26"/>
  <c r="AA26"/>
  <c r="Z26"/>
  <c r="AB25"/>
  <c r="AA25"/>
  <c r="Z25"/>
  <c r="AB24"/>
  <c r="AA24"/>
  <c r="Z24"/>
  <c r="AB23"/>
  <c r="AA23"/>
  <c r="Z23"/>
  <c r="AB22"/>
  <c r="AA22"/>
  <c r="Z22"/>
  <c r="AB21"/>
  <c r="AA21"/>
  <c r="Z21"/>
  <c r="AB20"/>
  <c r="AA20"/>
  <c r="Z20"/>
  <c r="AB19"/>
  <c r="AA19"/>
  <c r="Z19"/>
  <c r="AB18"/>
  <c r="AA18"/>
  <c r="Z18"/>
  <c r="AB17"/>
  <c r="AA17"/>
  <c r="Z17"/>
  <c r="AB16"/>
  <c r="AA16"/>
  <c r="Z16"/>
  <c r="AB15"/>
  <c r="AA15"/>
  <c r="Z15"/>
  <c r="AB14"/>
  <c r="AA14"/>
  <c r="Z14"/>
  <c r="AB13"/>
  <c r="AA13"/>
  <c r="Z13"/>
  <c r="AB12"/>
  <c r="AA12"/>
  <c r="Z12"/>
  <c r="AB11"/>
  <c r="AA11"/>
  <c r="Z11"/>
  <c r="AB10"/>
  <c r="AA10"/>
  <c r="Z10"/>
  <c r="AB8"/>
  <c r="AA8"/>
  <c r="Z8"/>
  <c r="AB7"/>
  <c r="AA7"/>
  <c r="Z7"/>
  <c r="AB6"/>
  <c r="AA6"/>
  <c r="Z6"/>
  <c r="AB5"/>
  <c r="AA5"/>
  <c r="Z5"/>
  <c r="U34"/>
  <c r="T34"/>
  <c r="S34"/>
  <c r="U33"/>
  <c r="T33"/>
  <c r="S33"/>
  <c r="U32"/>
  <c r="T32"/>
  <c r="S32"/>
  <c r="U31"/>
  <c r="T31"/>
  <c r="S31"/>
  <c r="U30"/>
  <c r="T30"/>
  <c r="S30"/>
  <c r="U29"/>
  <c r="T29"/>
  <c r="S29"/>
  <c r="U28"/>
  <c r="T28"/>
  <c r="S28"/>
  <c r="U27"/>
  <c r="T27"/>
  <c r="S27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U11"/>
  <c r="T11"/>
  <c r="S11"/>
  <c r="U10"/>
  <c r="T10"/>
  <c r="S10"/>
  <c r="U9"/>
  <c r="T9"/>
  <c r="S9"/>
  <c r="U8"/>
  <c r="T8"/>
  <c r="S8"/>
  <c r="U7"/>
  <c r="T7"/>
  <c r="S7"/>
  <c r="U5"/>
  <c r="T5"/>
  <c r="S5"/>
  <c r="N34"/>
  <c r="M34"/>
  <c r="L34"/>
  <c r="N33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1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E6"/>
  <c r="F6"/>
  <c r="G6"/>
  <c r="E7"/>
  <c r="F7"/>
  <c r="G7"/>
  <c r="E8"/>
  <c r="F8"/>
  <c r="G8"/>
  <c r="E9"/>
  <c r="F9"/>
  <c r="G9"/>
  <c r="E10"/>
  <c r="F10"/>
  <c r="G10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G5"/>
  <c r="E5"/>
  <c r="F5"/>
  <c r="FX35" i="3"/>
  <c r="FY35"/>
  <c r="FZ35"/>
  <c r="GE35"/>
  <c r="GF35"/>
  <c r="GG35"/>
  <c r="GL35"/>
  <c r="GM35"/>
  <c r="GN35"/>
  <c r="GS35"/>
  <c r="GT35"/>
  <c r="GU35"/>
  <c r="GZ35"/>
  <c r="HA35"/>
  <c r="HB35"/>
  <c r="FX37"/>
  <c r="I29" i="1" s="1"/>
  <c r="FY37" i="3"/>
  <c r="J29" i="1" s="1"/>
  <c r="FZ37" i="3"/>
  <c r="K29" i="1" s="1"/>
  <c r="GE37" i="3"/>
  <c r="I30" i="1" s="1"/>
  <c r="GF37" i="3"/>
  <c r="J30" i="1" s="1"/>
  <c r="GG37" i="3"/>
  <c r="K30" i="1" s="1"/>
  <c r="GL37" i="3"/>
  <c r="I31" i="1" s="1"/>
  <c r="GM37" i="3"/>
  <c r="J31" i="1" s="1"/>
  <c r="GN37" i="3"/>
  <c r="K31" i="1" s="1"/>
  <c r="GS37" i="3"/>
  <c r="I32" i="1" s="1"/>
  <c r="GT37" i="3"/>
  <c r="J32" i="1" s="1"/>
  <c r="GU37" i="3"/>
  <c r="K32" i="1" s="1"/>
  <c r="GZ37" i="3"/>
  <c r="I33" i="1" s="1"/>
  <c r="HA37" i="3"/>
  <c r="J33" i="1" s="1"/>
  <c r="HB37" i="3"/>
  <c r="K33" i="1" s="1"/>
  <c r="FS35" i="3"/>
  <c r="FR35"/>
  <c r="FQ35"/>
  <c r="FQ37" s="1"/>
  <c r="I28" i="1" s="1"/>
  <c r="FL35" i="3"/>
  <c r="FK35"/>
  <c r="FJ35"/>
  <c r="FJ37" s="1"/>
  <c r="I27" i="1" s="1"/>
  <c r="FE35" i="3"/>
  <c r="FD35"/>
  <c r="FC35"/>
  <c r="FC37" s="1"/>
  <c r="I26" i="1" s="1"/>
  <c r="EX35" i="3"/>
  <c r="EW35"/>
  <c r="EV35"/>
  <c r="EV37" s="1"/>
  <c r="I25" i="1" s="1"/>
  <c r="EQ35" i="3"/>
  <c r="EP35"/>
  <c r="EO35"/>
  <c r="EO37" s="1"/>
  <c r="I24" i="1" s="1"/>
  <c r="EJ35" i="3"/>
  <c r="EI35"/>
  <c r="EH35"/>
  <c r="EH37" s="1"/>
  <c r="I23" i="1" s="1"/>
  <c r="EC35" i="3"/>
  <c r="EB35"/>
  <c r="EA35"/>
  <c r="EA37" s="1"/>
  <c r="I22" i="1" s="1"/>
  <c r="DV35" i="3"/>
  <c r="DU35"/>
  <c r="DT35"/>
  <c r="DT37" s="1"/>
  <c r="I21" i="1" s="1"/>
  <c r="DO35" i="3"/>
  <c r="DN35"/>
  <c r="DM35"/>
  <c r="DM37" s="1"/>
  <c r="I20" i="1" s="1"/>
  <c r="DH35" i="3"/>
  <c r="DG35"/>
  <c r="DF35"/>
  <c r="DF37" s="1"/>
  <c r="I19" i="1" s="1"/>
  <c r="DA35" i="3"/>
  <c r="CZ35"/>
  <c r="CY35"/>
  <c r="CY37" s="1"/>
  <c r="I18" i="1" s="1"/>
  <c r="CT35" i="3"/>
  <c r="CS35"/>
  <c r="CR35"/>
  <c r="CR37" s="1"/>
  <c r="I17" i="1" s="1"/>
  <c r="CM35" i="3"/>
  <c r="CL35"/>
  <c r="CK35"/>
  <c r="CK37" s="1"/>
  <c r="I16" i="1" s="1"/>
  <c r="CF35" i="3"/>
  <c r="CE35"/>
  <c r="CD35"/>
  <c r="CD37" s="1"/>
  <c r="I15" i="1" s="1"/>
  <c r="BY35" i="3"/>
  <c r="BX35"/>
  <c r="BW35"/>
  <c r="BW37" s="1"/>
  <c r="I14" i="1" s="1"/>
  <c r="BR35" i="3"/>
  <c r="BQ35"/>
  <c r="BP35"/>
  <c r="BP37" s="1"/>
  <c r="I13" i="1" s="1"/>
  <c r="BK35" i="3"/>
  <c r="BJ35"/>
  <c r="BI35"/>
  <c r="BI37" s="1"/>
  <c r="I12" i="1" s="1"/>
  <c r="BD35" i="3"/>
  <c r="BC35"/>
  <c r="BB35"/>
  <c r="BB37" s="1"/>
  <c r="I11" i="1" s="1"/>
  <c r="AW35" i="3"/>
  <c r="AV35"/>
  <c r="AU35"/>
  <c r="AU37" s="1"/>
  <c r="I10" i="1" s="1"/>
  <c r="AP35" i="3"/>
  <c r="AO35"/>
  <c r="AN35"/>
  <c r="AN37" s="1"/>
  <c r="I9" i="1" s="1"/>
  <c r="AI35" i="3"/>
  <c r="AH35"/>
  <c r="AG35"/>
  <c r="AG37" s="1"/>
  <c r="I8" i="1" s="1"/>
  <c r="AB35" i="3"/>
  <c r="AA35"/>
  <c r="Z35"/>
  <c r="Z37" s="1"/>
  <c r="I7" i="1" s="1"/>
  <c r="U35" i="3"/>
  <c r="T35"/>
  <c r="S35"/>
  <c r="S37" s="1"/>
  <c r="I6" i="1" s="1"/>
  <c r="N35" i="3"/>
  <c r="M35"/>
  <c r="L35"/>
  <c r="L37" s="1"/>
  <c r="I5" i="1" s="1"/>
  <c r="G35" i="3"/>
  <c r="F35"/>
  <c r="E35"/>
  <c r="E37" s="1"/>
  <c r="I4" i="1" s="1"/>
  <c r="CD35" i="2"/>
  <c r="CE35"/>
  <c r="CF35"/>
  <c r="CD37"/>
  <c r="E15" i="1" s="1"/>
  <c r="M15" s="1"/>
  <c r="H12" i="4"/>
  <c r="H11"/>
  <c r="F4"/>
  <c r="G4"/>
  <c r="H4"/>
  <c r="I4"/>
  <c r="J4"/>
  <c r="K4"/>
  <c r="M4"/>
  <c r="N4"/>
  <c r="O4"/>
  <c r="F5"/>
  <c r="G5"/>
  <c r="H5"/>
  <c r="I5"/>
  <c r="J5"/>
  <c r="K5"/>
  <c r="M5"/>
  <c r="N5"/>
  <c r="O5"/>
  <c r="F6"/>
  <c r="G6"/>
  <c r="H6"/>
  <c r="I6"/>
  <c r="J6"/>
  <c r="K6"/>
  <c r="M6"/>
  <c r="N6"/>
  <c r="O6"/>
  <c r="F7"/>
  <c r="G7"/>
  <c r="H7"/>
  <c r="I7"/>
  <c r="J7"/>
  <c r="K7"/>
  <c r="M7"/>
  <c r="N7"/>
  <c r="O7"/>
  <c r="F8"/>
  <c r="G8"/>
  <c r="H8"/>
  <c r="I8"/>
  <c r="J8"/>
  <c r="K8"/>
  <c r="M8"/>
  <c r="N8"/>
  <c r="O8"/>
  <c r="M3"/>
  <c r="N3"/>
  <c r="O3"/>
  <c r="K3"/>
  <c r="J3"/>
  <c r="I3"/>
  <c r="H3"/>
  <c r="G3"/>
  <c r="F3"/>
  <c r="EU6" i="2"/>
  <c r="FB6" l="1"/>
  <c r="GR12"/>
  <c r="HM5"/>
  <c r="HF5"/>
  <c r="HP13"/>
  <c r="HI13"/>
  <c r="Y9"/>
  <c r="CE37"/>
  <c r="EN10"/>
  <c r="GF8"/>
  <c r="GG8"/>
  <c r="GE8"/>
  <c r="GG7"/>
  <c r="GG35" s="1"/>
  <c r="GE7"/>
  <c r="GF7"/>
  <c r="EV6"/>
  <c r="EV35" s="1"/>
  <c r="EV37" s="1"/>
  <c r="E25" i="1" s="1"/>
  <c r="M25" s="1"/>
  <c r="EW6" i="2"/>
  <c r="EW35" s="1"/>
  <c r="EX6"/>
  <c r="EX35" s="1"/>
  <c r="F37" i="3"/>
  <c r="M37"/>
  <c r="T37"/>
  <c r="AA37"/>
  <c r="AH37"/>
  <c r="AO37"/>
  <c r="AV37"/>
  <c r="BC37"/>
  <c r="BJ37"/>
  <c r="BQ37"/>
  <c r="BX37"/>
  <c r="CE37"/>
  <c r="CL37"/>
  <c r="CS37"/>
  <c r="CZ37"/>
  <c r="DG37"/>
  <c r="DN37"/>
  <c r="DU37"/>
  <c r="EB37"/>
  <c r="EI37"/>
  <c r="EP37"/>
  <c r="EW37"/>
  <c r="FD37"/>
  <c r="FK37"/>
  <c r="FR37"/>
  <c r="GY13" i="2"/>
  <c r="DS5"/>
  <c r="K12"/>
  <c r="AF5"/>
  <c r="EG21"/>
  <c r="BH6"/>
  <c r="CJ10"/>
  <c r="AT7"/>
  <c r="DL8"/>
  <c r="CX5"/>
  <c r="D11"/>
  <c r="GK6"/>
  <c r="FW20"/>
  <c r="FP16"/>
  <c r="FI15"/>
  <c r="DZ8"/>
  <c r="DE5"/>
  <c r="CQ6"/>
  <c r="BV6"/>
  <c r="BO10"/>
  <c r="BA8"/>
  <c r="R6"/>
  <c r="FE6" l="1"/>
  <c r="FE35" s="1"/>
  <c r="FD6"/>
  <c r="FD35" s="1"/>
  <c r="FC6"/>
  <c r="FC35" s="1"/>
  <c r="FC37" s="1"/>
  <c r="E26" i="1" s="1"/>
  <c r="M26" s="1"/>
  <c r="GU12" i="2"/>
  <c r="GU35" s="1"/>
  <c r="GT12"/>
  <c r="GT35" s="1"/>
  <c r="GS12"/>
  <c r="GS35" s="1"/>
  <c r="GS37" s="1"/>
  <c r="E32" i="1" s="1"/>
  <c r="M32" s="1"/>
  <c r="HO5" i="2"/>
  <c r="HO35" s="1"/>
  <c r="HN5"/>
  <c r="HN35" s="1"/>
  <c r="HN37" s="1"/>
  <c r="E35" i="1" s="1"/>
  <c r="M35" s="1"/>
  <c r="HP5" i="2"/>
  <c r="HP35"/>
  <c r="HG5"/>
  <c r="HG35" s="1"/>
  <c r="HG37" s="1"/>
  <c r="E34" i="1" s="1"/>
  <c r="M34" s="1"/>
  <c r="HI5" i="2"/>
  <c r="HH5"/>
  <c r="HH35" s="1"/>
  <c r="HH37" s="1"/>
  <c r="F34" i="1" s="1"/>
  <c r="HI35" i="2"/>
  <c r="N34" i="1"/>
  <c r="AB9" i="2"/>
  <c r="AB35" s="1"/>
  <c r="Z9"/>
  <c r="Z35" s="1"/>
  <c r="Z37" s="1"/>
  <c r="E7" i="1" s="1"/>
  <c r="M7" s="1"/>
  <c r="AA9" i="2"/>
  <c r="AA35" s="1"/>
  <c r="F15" i="1"/>
  <c r="CF37" i="2"/>
  <c r="G15" i="1" s="1"/>
  <c r="EP10" i="2"/>
  <c r="EP35" s="1"/>
  <c r="EQ10"/>
  <c r="EQ35" s="1"/>
  <c r="EO10"/>
  <c r="EO35" s="1"/>
  <c r="EO37" s="1"/>
  <c r="E24" i="1" s="1"/>
  <c r="M24" s="1"/>
  <c r="GE35" i="2"/>
  <c r="GE37" s="1"/>
  <c r="E30" i="1" s="1"/>
  <c r="M30" s="1"/>
  <c r="GF35" i="2"/>
  <c r="FS37" i="3"/>
  <c r="K28" i="1" s="1"/>
  <c r="J28"/>
  <c r="FL37" i="3"/>
  <c r="K27" i="1" s="1"/>
  <c r="J27"/>
  <c r="FE37" i="3"/>
  <c r="K26" i="1" s="1"/>
  <c r="J26"/>
  <c r="EX37" i="3"/>
  <c r="K25" i="1" s="1"/>
  <c r="J25"/>
  <c r="EQ37" i="3"/>
  <c r="K24" i="1" s="1"/>
  <c r="J24"/>
  <c r="EJ37" i="3"/>
  <c r="K23" i="1" s="1"/>
  <c r="J23"/>
  <c r="EC37" i="3"/>
  <c r="K22" i="1" s="1"/>
  <c r="J22"/>
  <c r="DV37" i="3"/>
  <c r="K21" i="1" s="1"/>
  <c r="J21"/>
  <c r="DO37" i="3"/>
  <c r="K20" i="1" s="1"/>
  <c r="J20"/>
  <c r="DH37" i="3"/>
  <c r="K19" i="1" s="1"/>
  <c r="J19"/>
  <c r="DA37" i="3"/>
  <c r="K18" i="1" s="1"/>
  <c r="J18"/>
  <c r="CM37" i="3"/>
  <c r="K16" i="1" s="1"/>
  <c r="J16"/>
  <c r="CF37" i="3"/>
  <c r="K15" i="1" s="1"/>
  <c r="J15"/>
  <c r="BY37" i="3"/>
  <c r="K14" i="1" s="1"/>
  <c r="J14"/>
  <c r="BR37" i="3"/>
  <c r="K13" i="1" s="1"/>
  <c r="J13"/>
  <c r="BK37" i="3"/>
  <c r="K12" i="1" s="1"/>
  <c r="J12"/>
  <c r="BD37" i="3"/>
  <c r="K11" i="1" s="1"/>
  <c r="J11"/>
  <c r="AW37" i="3"/>
  <c r="K10" i="1" s="1"/>
  <c r="J10"/>
  <c r="AP37" i="3"/>
  <c r="K9" i="1" s="1"/>
  <c r="J9"/>
  <c r="AI37" i="3"/>
  <c r="K8" i="1" s="1"/>
  <c r="J8"/>
  <c r="AB37" i="3"/>
  <c r="K7" i="1" s="1"/>
  <c r="J7"/>
  <c r="U37" i="3"/>
  <c r="K6" i="1" s="1"/>
  <c r="J6"/>
  <c r="N37" i="3"/>
  <c r="K5" i="1" s="1"/>
  <c r="J5"/>
  <c r="G37" i="3"/>
  <c r="K4" i="1" s="1"/>
  <c r="J4"/>
  <c r="CT37" i="3"/>
  <c r="K17" i="1" s="1"/>
  <c r="J17"/>
  <c r="HB13" i="2"/>
  <c r="HA13"/>
  <c r="GZ13"/>
  <c r="GN6"/>
  <c r="GM6"/>
  <c r="GL6"/>
  <c r="FZ20"/>
  <c r="FY20"/>
  <c r="FX20"/>
  <c r="FS16"/>
  <c r="FR16"/>
  <c r="FQ16"/>
  <c r="FL15"/>
  <c r="FK15"/>
  <c r="FJ15"/>
  <c r="EJ21"/>
  <c r="EJ35" s="1"/>
  <c r="EI21"/>
  <c r="EH21"/>
  <c r="EH35" s="1"/>
  <c r="EH37" s="1"/>
  <c r="E23" i="1" s="1"/>
  <c r="M23" s="1"/>
  <c r="EC8" i="2"/>
  <c r="EB8"/>
  <c r="EB35" s="1"/>
  <c r="EA8"/>
  <c r="EA35" s="1"/>
  <c r="EA37" s="1"/>
  <c r="E22" i="1" s="1"/>
  <c r="M22" s="1"/>
  <c r="DV5" i="2"/>
  <c r="DV35" s="1"/>
  <c r="DU5"/>
  <c r="DU35" s="1"/>
  <c r="DT5"/>
  <c r="DT35" s="1"/>
  <c r="DT37" s="1"/>
  <c r="E21" i="1" s="1"/>
  <c r="M21" s="1"/>
  <c r="DO8" i="2"/>
  <c r="DO35" s="1"/>
  <c r="DN8"/>
  <c r="DN35" s="1"/>
  <c r="DM8"/>
  <c r="DH5"/>
  <c r="DH35" s="1"/>
  <c r="DG5"/>
  <c r="DF5"/>
  <c r="DF35" s="1"/>
  <c r="DF37" s="1"/>
  <c r="E19" i="1" s="1"/>
  <c r="M19" s="1"/>
  <c r="DA5" i="2"/>
  <c r="DA35" s="1"/>
  <c r="CZ5"/>
  <c r="CZ35" s="1"/>
  <c r="CY5"/>
  <c r="CT6"/>
  <c r="CT35" s="1"/>
  <c r="CS6"/>
  <c r="CS35" s="1"/>
  <c r="CR6"/>
  <c r="CR35" s="1"/>
  <c r="CR37" s="1"/>
  <c r="E17" i="1" s="1"/>
  <c r="M17" s="1"/>
  <c r="CM10" i="2"/>
  <c r="CM35" s="1"/>
  <c r="CL10"/>
  <c r="CL35" s="1"/>
  <c r="CK10"/>
  <c r="BY6"/>
  <c r="BY35" s="1"/>
  <c r="BX6"/>
  <c r="BW6"/>
  <c r="BW35" s="1"/>
  <c r="BW37" s="1"/>
  <c r="E14" i="1" s="1"/>
  <c r="M14" s="1"/>
  <c r="BR10" i="2"/>
  <c r="BQ10"/>
  <c r="BQ35" s="1"/>
  <c r="BP10"/>
  <c r="BP35" s="1"/>
  <c r="BP37" s="1"/>
  <c r="E13" i="1" s="1"/>
  <c r="M13" s="1"/>
  <c r="BK6" i="2"/>
  <c r="BK35" s="1"/>
  <c r="BJ6"/>
  <c r="BJ35" s="1"/>
  <c r="BI6"/>
  <c r="BI35" s="1"/>
  <c r="BI37" s="1"/>
  <c r="E12" i="1" s="1"/>
  <c r="M12" s="1"/>
  <c r="BD8" i="2"/>
  <c r="BD35" s="1"/>
  <c r="BC8"/>
  <c r="BC35" s="1"/>
  <c r="BB8"/>
  <c r="AW7"/>
  <c r="AW35" s="1"/>
  <c r="AV7"/>
  <c r="AU7"/>
  <c r="AU35" s="1"/>
  <c r="AU37" s="1"/>
  <c r="E10" i="1" s="1"/>
  <c r="M10" s="1"/>
  <c r="AP5" i="2"/>
  <c r="AO5"/>
  <c r="AN5"/>
  <c r="AI5"/>
  <c r="AI35" s="1"/>
  <c r="AH5"/>
  <c r="AG5"/>
  <c r="AG35" s="1"/>
  <c r="AG37" s="1"/>
  <c r="E8" i="1" s="1"/>
  <c r="M8" s="1"/>
  <c r="U6" i="2"/>
  <c r="T6"/>
  <c r="T35" s="1"/>
  <c r="S6"/>
  <c r="S35" s="1"/>
  <c r="S37" s="1"/>
  <c r="E6" i="1" s="1"/>
  <c r="M6" s="1"/>
  <c r="N12" i="2"/>
  <c r="N35" s="1"/>
  <c r="M12"/>
  <c r="M35" s="1"/>
  <c r="L12"/>
  <c r="L35" s="1"/>
  <c r="E11"/>
  <c r="F11"/>
  <c r="F35" s="1"/>
  <c r="G11"/>
  <c r="G35" s="1"/>
  <c r="HA35"/>
  <c r="HB35"/>
  <c r="GL35"/>
  <c r="GL37" s="1"/>
  <c r="E31" i="1" s="1"/>
  <c r="M31" s="1"/>
  <c r="GM35" i="2"/>
  <c r="GN35"/>
  <c r="FX35"/>
  <c r="FX37" s="1"/>
  <c r="E29" i="1" s="1"/>
  <c r="M29" s="1"/>
  <c r="FY35" i="2"/>
  <c r="FZ35"/>
  <c r="FQ35"/>
  <c r="FQ37" s="1"/>
  <c r="E28" i="1" s="1"/>
  <c r="M28" s="1"/>
  <c r="FR35" i="2"/>
  <c r="FS35"/>
  <c r="FJ35"/>
  <c r="FJ37" s="1"/>
  <c r="E27" i="1" s="1"/>
  <c r="M27" s="1"/>
  <c r="FK35" i="2"/>
  <c r="FL35"/>
  <c r="EW37"/>
  <c r="F25" i="1" s="1"/>
  <c r="N25" s="1"/>
  <c r="EI35" i="2"/>
  <c r="EC35"/>
  <c r="DM35"/>
  <c r="DM37" s="1"/>
  <c r="E20" i="1" s="1"/>
  <c r="M20" s="1"/>
  <c r="DG35" i="2"/>
  <c r="CY35"/>
  <c r="CY37" s="1"/>
  <c r="E18" i="1" s="1"/>
  <c r="M18" s="1"/>
  <c r="CK35" i="2"/>
  <c r="CK37" s="1"/>
  <c r="E16" i="1" s="1"/>
  <c r="M16" s="1"/>
  <c r="BX35" i="2"/>
  <c r="BR35"/>
  <c r="BB35"/>
  <c r="BB37" s="1"/>
  <c r="E11" i="1" s="1"/>
  <c r="M11" s="1"/>
  <c r="AV35" i="2"/>
  <c r="AP35"/>
  <c r="AO35"/>
  <c r="AN35"/>
  <c r="AN37" s="1"/>
  <c r="E9" i="1" s="1"/>
  <c r="M9" s="1"/>
  <c r="AH35" i="2"/>
  <c r="U35"/>
  <c r="E35"/>
  <c r="FD37" l="1"/>
  <c r="F26" i="1" s="1"/>
  <c r="FE37" i="2"/>
  <c r="G26" i="1" s="1"/>
  <c r="N26"/>
  <c r="O26"/>
  <c r="N15"/>
  <c r="O15" s="1"/>
  <c r="GT37" i="2"/>
  <c r="HI37"/>
  <c r="G34" i="1" s="1"/>
  <c r="HO37" i="2"/>
  <c r="O34" i="1"/>
  <c r="AA37" i="2"/>
  <c r="EP37"/>
  <c r="GF37"/>
  <c r="F30" i="1" s="1"/>
  <c r="N30" s="1"/>
  <c r="EX37" i="2"/>
  <c r="G25" i="1" s="1"/>
  <c r="O25" s="1"/>
  <c r="E37" i="2"/>
  <c r="E4" i="1" s="1"/>
  <c r="GZ35" i="2"/>
  <c r="GZ37" s="1"/>
  <c r="E33" i="1" s="1"/>
  <c r="M33" s="1"/>
  <c r="GM37" i="2"/>
  <c r="F31" i="1" s="1"/>
  <c r="N31" s="1"/>
  <c r="FR37" i="2"/>
  <c r="F28" i="1" s="1"/>
  <c r="N28" s="1"/>
  <c r="FY37" i="2"/>
  <c r="F29" i="1" s="1"/>
  <c r="N29" s="1"/>
  <c r="FK37" i="2"/>
  <c r="F27" i="1" s="1"/>
  <c r="N27" s="1"/>
  <c r="EI37" i="2"/>
  <c r="F23" i="1" s="1"/>
  <c r="N23" s="1"/>
  <c r="EB37" i="2"/>
  <c r="F22" i="1" s="1"/>
  <c r="N22" s="1"/>
  <c r="DU37" i="2"/>
  <c r="F21" i="1" s="1"/>
  <c r="N21" s="1"/>
  <c r="DN37" i="2"/>
  <c r="F20" i="1" s="1"/>
  <c r="N20" s="1"/>
  <c r="DG37" i="2"/>
  <c r="F19" i="1" s="1"/>
  <c r="N19" s="1"/>
  <c r="CZ37" i="2"/>
  <c r="F18" i="1" s="1"/>
  <c r="N18" s="1"/>
  <c r="CS37" i="2"/>
  <c r="F17" i="1" s="1"/>
  <c r="N17" s="1"/>
  <c r="CL37" i="2"/>
  <c r="F16" i="1" s="1"/>
  <c r="N16" s="1"/>
  <c r="BX37" i="2"/>
  <c r="F14" i="1" s="1"/>
  <c r="N14" s="1"/>
  <c r="BQ37" i="2"/>
  <c r="F13" i="1" s="1"/>
  <c r="N13" s="1"/>
  <c r="BJ37" i="2"/>
  <c r="F12" i="1" s="1"/>
  <c r="N12" s="1"/>
  <c r="BC37" i="2"/>
  <c r="F11" i="1" s="1"/>
  <c r="N11" s="1"/>
  <c r="AV37" i="2"/>
  <c r="F10" i="1" s="1"/>
  <c r="N10" s="1"/>
  <c r="AO37" i="2"/>
  <c r="F9" i="1" s="1"/>
  <c r="N9" s="1"/>
  <c r="AP37" i="2"/>
  <c r="G9" i="1" s="1"/>
  <c r="O9" s="1"/>
  <c r="AH37" i="2"/>
  <c r="F8" i="1" s="1"/>
  <c r="N8" s="1"/>
  <c r="T37" i="2"/>
  <c r="F6" i="1" s="1"/>
  <c r="N6" s="1"/>
  <c r="L37" i="2"/>
  <c r="E5" i="1" s="1"/>
  <c r="M5" s="1"/>
  <c r="F32" l="1"/>
  <c r="N32" s="1"/>
  <c r="GU37" i="2"/>
  <c r="G32" i="1" s="1"/>
  <c r="O32" s="1"/>
  <c r="F35"/>
  <c r="N35" s="1"/>
  <c r="HP37" i="2"/>
  <c r="G35" i="1" s="1"/>
  <c r="O35" s="1"/>
  <c r="F7"/>
  <c r="N7" s="1"/>
  <c r="AB37" i="2"/>
  <c r="G7" i="1" s="1"/>
  <c r="GG37" i="2"/>
  <c r="G30" i="1" s="1"/>
  <c r="O30" s="1"/>
  <c r="F24"/>
  <c r="N24" s="1"/>
  <c r="EQ37" i="2"/>
  <c r="G24" i="1" s="1"/>
  <c r="U37" i="2"/>
  <c r="G6" i="1" s="1"/>
  <c r="O6" s="1"/>
  <c r="AI37" i="2"/>
  <c r="G8" i="1" s="1"/>
  <c r="O8" s="1"/>
  <c r="AW37" i="2"/>
  <c r="G10" i="1" s="1"/>
  <c r="O10" s="1"/>
  <c r="BD37" i="2"/>
  <c r="G11" i="1" s="1"/>
  <c r="O11" s="1"/>
  <c r="BK37" i="2"/>
  <c r="G12" i="1" s="1"/>
  <c r="O12" s="1"/>
  <c r="BR37" i="2"/>
  <c r="G13" i="1" s="1"/>
  <c r="O13" s="1"/>
  <c r="BY37" i="2"/>
  <c r="G14" i="1" s="1"/>
  <c r="O14" s="1"/>
  <c r="CM37" i="2"/>
  <c r="G16" i="1" s="1"/>
  <c r="O16" s="1"/>
  <c r="CT37" i="2"/>
  <c r="G17" i="1" s="1"/>
  <c r="O17" s="1"/>
  <c r="DA37" i="2"/>
  <c r="G18" i="1" s="1"/>
  <c r="O18" s="1"/>
  <c r="DH37" i="2"/>
  <c r="G19" i="1" s="1"/>
  <c r="O19" s="1"/>
  <c r="DO37" i="2"/>
  <c r="G20" i="1" s="1"/>
  <c r="O20" s="1"/>
  <c r="DV37" i="2"/>
  <c r="G21" i="1" s="1"/>
  <c r="O21" s="1"/>
  <c r="EC37" i="2"/>
  <c r="G22" i="1" s="1"/>
  <c r="O22" s="1"/>
  <c r="EJ37" i="2"/>
  <c r="G23" i="1" s="1"/>
  <c r="O23" s="1"/>
  <c r="FL37" i="2"/>
  <c r="G27" i="1" s="1"/>
  <c r="O27" s="1"/>
  <c r="FZ37" i="2"/>
  <c r="G29" i="1" s="1"/>
  <c r="O29" s="1"/>
  <c r="FS37" i="2"/>
  <c r="G28" i="1" s="1"/>
  <c r="O28" s="1"/>
  <c r="GN37" i="2"/>
  <c r="G31" i="1" s="1"/>
  <c r="O31" s="1"/>
  <c r="M4"/>
  <c r="F37" i="2"/>
  <c r="G37" s="1"/>
  <c r="G4" i="1" s="1"/>
  <c r="HA37" i="2"/>
  <c r="M37"/>
  <c r="F5" i="1" s="1"/>
  <c r="N5" s="1"/>
  <c r="O7" l="1"/>
  <c r="O24"/>
  <c r="F4"/>
  <c r="N4" s="1"/>
  <c r="HB37" i="2"/>
  <c r="G33" i="1" s="1"/>
  <c r="F33"/>
  <c r="N33" s="1"/>
  <c r="N37" i="2"/>
  <c r="O4" i="1" l="1"/>
  <c r="O33"/>
  <c r="G5"/>
  <c r="O5" s="1"/>
</calcChain>
</file>

<file path=xl/sharedStrings.xml><?xml version="1.0" encoding="utf-8"?>
<sst xmlns="http://schemas.openxmlformats.org/spreadsheetml/2006/main" count="986" uniqueCount="99">
  <si>
    <t>Edmond</t>
  </si>
  <si>
    <t>Lukaj</t>
  </si>
  <si>
    <t xml:space="preserve">Remzi </t>
  </si>
  <si>
    <t>Çelepia</t>
  </si>
  <si>
    <t>Rezarta</t>
  </si>
  <si>
    <t>Fusha</t>
  </si>
  <si>
    <t>Elezabeta</t>
  </si>
  <si>
    <t>Lukani</t>
  </si>
  <si>
    <t>Eva</t>
  </si>
  <si>
    <t>Krypca</t>
  </si>
  <si>
    <t>Elvira</t>
  </si>
  <si>
    <t>Kraja</t>
  </si>
  <si>
    <t>Genc</t>
  </si>
  <si>
    <t>Gjinaj</t>
  </si>
  <si>
    <t>Elvis</t>
  </si>
  <si>
    <t>Saiti</t>
  </si>
  <si>
    <t>Fatmira</t>
  </si>
  <si>
    <t>Xhepa</t>
  </si>
  <si>
    <t xml:space="preserve">Lutila </t>
  </si>
  <si>
    <t>Tukaj</t>
  </si>
  <si>
    <t>Enkeleda</t>
  </si>
  <si>
    <t>Alia</t>
  </si>
  <si>
    <t>Elida</t>
  </si>
  <si>
    <t>Halili</t>
  </si>
  <si>
    <t>Gjyste</t>
  </si>
  <si>
    <t>Qafemena</t>
  </si>
  <si>
    <t>Elona</t>
  </si>
  <si>
    <t>Zylja</t>
  </si>
  <si>
    <t>Valbona</t>
  </si>
  <si>
    <t>Hoxha</t>
  </si>
  <si>
    <t>Endrita</t>
  </si>
  <si>
    <t>Hoti</t>
  </si>
  <si>
    <t>Alma</t>
  </si>
  <si>
    <t>Hysa</t>
  </si>
  <si>
    <t>Blerina</t>
  </si>
  <si>
    <t>Muça</t>
  </si>
  <si>
    <t>Hil</t>
  </si>
  <si>
    <t>Gjoni</t>
  </si>
  <si>
    <t>Martin</t>
  </si>
  <si>
    <t xml:space="preserve">Arra  </t>
  </si>
  <si>
    <t>Erzana</t>
  </si>
  <si>
    <t>Neziri</t>
  </si>
  <si>
    <t>Rregjina</t>
  </si>
  <si>
    <t>Shelqeti</t>
  </si>
  <si>
    <t>Vitore</t>
  </si>
  <si>
    <t>Nika</t>
  </si>
  <si>
    <t xml:space="preserve">Mimoza </t>
  </si>
  <si>
    <t>Çaku</t>
  </si>
  <si>
    <t>Beci</t>
  </si>
  <si>
    <t>Arjeta</t>
  </si>
  <si>
    <t>Bushati</t>
  </si>
  <si>
    <t xml:space="preserve">Aida </t>
  </si>
  <si>
    <t>Isufi</t>
  </si>
  <si>
    <t xml:space="preserve">Ardiana </t>
  </si>
  <si>
    <t>Burgia</t>
  </si>
  <si>
    <t xml:space="preserve">Migena </t>
  </si>
  <si>
    <t>Mani</t>
  </si>
  <si>
    <t>Suela</t>
  </si>
  <si>
    <t>Maldi</t>
  </si>
  <si>
    <t>Vite</t>
  </si>
  <si>
    <t>Muaj</t>
  </si>
  <si>
    <t>Dite</t>
  </si>
  <si>
    <t>Edmond Lukaj</t>
  </si>
  <si>
    <t>Fillim</t>
  </si>
  <si>
    <t>Mbarim</t>
  </si>
  <si>
    <t>Vendi</t>
  </si>
  <si>
    <t>Emri</t>
  </si>
  <si>
    <t>Mbiemri</t>
  </si>
  <si>
    <t>Shuma</t>
  </si>
  <si>
    <t>Xheladin Fishta</t>
  </si>
  <si>
    <t>Bushat</t>
  </si>
  <si>
    <t>Barbullush</t>
  </si>
  <si>
    <t>Martin Camaj</t>
  </si>
  <si>
    <t>Dobrac</t>
  </si>
  <si>
    <t>Postribe</t>
  </si>
  <si>
    <t>Shllak</t>
  </si>
  <si>
    <t>Oso Kuka</t>
  </si>
  <si>
    <t>Leje</t>
  </si>
  <si>
    <t>Rranxa</t>
  </si>
  <si>
    <t>Ali Lacej</t>
  </si>
  <si>
    <t>Emer</t>
  </si>
  <si>
    <t>Mbiemer</t>
  </si>
  <si>
    <t>Vite ne arsim</t>
  </si>
  <si>
    <t>Vite jo ne arsim</t>
  </si>
  <si>
    <t>Vite ne pune</t>
  </si>
  <si>
    <t>Grude</t>
  </si>
  <si>
    <t>Edukatore</t>
  </si>
  <si>
    <t>Vjetersia ne pune deri me daten</t>
  </si>
  <si>
    <t>Oficer</t>
  </si>
  <si>
    <t>Komandant</t>
  </si>
  <si>
    <t>Ushtar</t>
  </si>
  <si>
    <t>Shkoder</t>
  </si>
  <si>
    <t>Shtepi kulture</t>
  </si>
  <si>
    <t>ok</t>
  </si>
  <si>
    <t>?</t>
  </si>
  <si>
    <t>Xhiliola</t>
  </si>
  <si>
    <t>Zefi</t>
  </si>
  <si>
    <t>David</t>
  </si>
  <si>
    <t>Lleshi</t>
  </si>
</sst>
</file>

<file path=xl/styles.xml><?xml version="1.0" encoding="utf-8"?>
<styleSheet xmlns="http://schemas.openxmlformats.org/spreadsheetml/2006/main">
  <numFmts count="1">
    <numFmt numFmtId="164" formatCode="[$-14809]d/m/yyyy;@"/>
  </numFmts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 applyBorder="1"/>
    <xf numFmtId="0" fontId="7" fillId="0" borderId="0" xfId="0" applyFont="1"/>
    <xf numFmtId="164" fontId="0" fillId="0" borderId="0" xfId="0" applyNumberFormat="1"/>
    <xf numFmtId="164" fontId="0" fillId="0" borderId="5" xfId="0" applyNumberFormat="1" applyBorder="1"/>
    <xf numFmtId="164" fontId="0" fillId="0" borderId="0" xfId="0" applyNumberFormat="1" applyBorder="1"/>
    <xf numFmtId="164" fontId="0" fillId="0" borderId="0" xfId="0" applyNumberFormat="1" applyFill="1"/>
    <xf numFmtId="14" fontId="0" fillId="0" borderId="2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5" xfId="0" applyNumberFormat="1" applyBorder="1"/>
    <xf numFmtId="14" fontId="0" fillId="0" borderId="5" xfId="0" applyNumberFormat="1" applyFill="1" applyBorder="1"/>
    <xf numFmtId="14" fontId="0" fillId="0" borderId="0" xfId="0" applyNumberFormat="1" applyFill="1" applyBorder="1"/>
    <xf numFmtId="0" fontId="9" fillId="0" borderId="0" xfId="0" applyFont="1"/>
    <xf numFmtId="0" fontId="0" fillId="0" borderId="0" xfId="0" applyNumberFormat="1" applyFill="1" applyBorder="1"/>
    <xf numFmtId="0" fontId="5" fillId="0" borderId="0" xfId="0" applyFont="1" applyAlignment="1">
      <alignment horizontal="right"/>
    </xf>
    <xf numFmtId="0" fontId="4" fillId="0" borderId="0" xfId="0" applyFont="1" applyBorder="1"/>
    <xf numFmtId="0" fontId="4" fillId="0" borderId="6" xfId="0" applyFont="1" applyBorder="1"/>
    <xf numFmtId="0" fontId="3" fillId="0" borderId="6" xfId="0" applyFont="1" applyBorder="1" applyAlignment="1"/>
    <xf numFmtId="0" fontId="10" fillId="0" borderId="0" xfId="0" applyFont="1"/>
    <xf numFmtId="0" fontId="6" fillId="0" borderId="0" xfId="0" applyFont="1"/>
    <xf numFmtId="14" fontId="7" fillId="0" borderId="0" xfId="0" applyNumberFormat="1" applyFont="1"/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5" fillId="0" borderId="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8" fillId="0" borderId="22" xfId="0" applyFont="1" applyBorder="1"/>
    <xf numFmtId="0" fontId="8" fillId="0" borderId="4" xfId="0" applyFont="1" applyBorder="1"/>
  </cellXfs>
  <cellStyles count="1">
    <cellStyle name="Normal" xfId="0" builtinId="0"/>
  </cellStyles>
  <dxfs count="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5"/>
  <sheetViews>
    <sheetView tabSelected="1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F34" sqref="F34"/>
    </sheetView>
  </sheetViews>
  <sheetFormatPr defaultRowHeight="15"/>
  <cols>
    <col min="2" max="2" width="4.5703125" style="18" customWidth="1"/>
    <col min="3" max="3" width="11.85546875" style="5" customWidth="1"/>
    <col min="4" max="4" width="12.28515625" style="5" customWidth="1"/>
    <col min="5" max="5" width="9.140625" style="29" customWidth="1"/>
    <col min="6" max="7" width="9.140625" customWidth="1"/>
    <col min="9" max="10" width="9.140625" customWidth="1"/>
    <col min="11" max="11" width="12" customWidth="1"/>
  </cols>
  <sheetData>
    <row r="1" spans="2:15" s="18" customFormat="1" ht="14.25">
      <c r="C1" s="35"/>
      <c r="D1" s="35"/>
      <c r="E1" s="36"/>
      <c r="G1" s="18" t="s">
        <v>87</v>
      </c>
      <c r="K1" s="37">
        <f ca="1">TODAY()</f>
        <v>41624</v>
      </c>
    </row>
    <row r="2" spans="2:15" s="18" customFormat="1" ht="14.25">
      <c r="C2" s="35"/>
      <c r="D2" s="35"/>
      <c r="E2" s="36" t="s">
        <v>82</v>
      </c>
      <c r="I2" s="18" t="s">
        <v>83</v>
      </c>
      <c r="M2" s="18" t="s">
        <v>84</v>
      </c>
    </row>
    <row r="3" spans="2:15" s="18" customFormat="1" thickBot="1">
      <c r="C3" s="18" t="s">
        <v>80</v>
      </c>
      <c r="D3" s="18" t="s">
        <v>81</v>
      </c>
      <c r="E3" s="36" t="s">
        <v>61</v>
      </c>
      <c r="F3" s="18" t="s">
        <v>60</v>
      </c>
      <c r="G3" s="18" t="s">
        <v>59</v>
      </c>
      <c r="I3" s="36" t="s">
        <v>61</v>
      </c>
      <c r="J3" s="18" t="s">
        <v>60</v>
      </c>
      <c r="K3" s="18" t="s">
        <v>59</v>
      </c>
      <c r="M3" s="36" t="s">
        <v>61</v>
      </c>
      <c r="N3" s="18" t="s">
        <v>60</v>
      </c>
      <c r="O3" s="18" t="s">
        <v>59</v>
      </c>
    </row>
    <row r="4" spans="2:15">
      <c r="B4" s="18">
        <v>1</v>
      </c>
      <c r="C4" s="14" t="s">
        <v>0</v>
      </c>
      <c r="D4" s="38" t="s">
        <v>1</v>
      </c>
      <c r="E4" s="40">
        <f ca="1">'Ne arsim'!E37</f>
        <v>24</v>
      </c>
      <c r="F4" s="41">
        <f ca="1">'Ne arsim'!F37</f>
        <v>9</v>
      </c>
      <c r="G4" s="42">
        <f ca="1">'Ne arsim'!G37</f>
        <v>1</v>
      </c>
      <c r="H4" s="31" t="s">
        <v>93</v>
      </c>
      <c r="I4" s="49">
        <f>'Jo ne arsim'!E37</f>
        <v>0</v>
      </c>
      <c r="J4" s="50">
        <f>'Jo ne arsim'!F37</f>
        <v>0</v>
      </c>
      <c r="K4" s="51">
        <f>'Jo ne arsim'!G37</f>
        <v>0</v>
      </c>
      <c r="L4" s="16"/>
      <c r="M4" s="49">
        <f ca="1">MOD(SUM(E4,I4),30)</f>
        <v>24</v>
      </c>
      <c r="N4" s="50">
        <f ca="1">MOD(F4+J4+(E4+I4-M4)/30,12)</f>
        <v>9</v>
      </c>
      <c r="O4" s="51">
        <f ca="1">G4+K4+(F4+J4+((E4+I4-M4)/30)-N4)/12</f>
        <v>1</v>
      </c>
    </row>
    <row r="5" spans="2:15">
      <c r="B5" s="18">
        <v>2</v>
      </c>
      <c r="C5" s="14" t="s">
        <v>2</v>
      </c>
      <c r="D5" s="38" t="s">
        <v>3</v>
      </c>
      <c r="E5" s="43">
        <f ca="1">'Ne arsim'!L37</f>
        <v>2</v>
      </c>
      <c r="F5" s="39">
        <f ca="1">'Ne arsim'!M37</f>
        <v>3</v>
      </c>
      <c r="G5" s="44">
        <f ca="1">'Ne arsim'!N37</f>
        <v>38</v>
      </c>
      <c r="H5" s="31" t="s">
        <v>93</v>
      </c>
      <c r="I5" s="52">
        <f>'Jo ne arsim'!L37</f>
        <v>0</v>
      </c>
      <c r="J5" s="48">
        <f>'Jo ne arsim'!M37</f>
        <v>0</v>
      </c>
      <c r="K5" s="53">
        <f>'Jo ne arsim'!N37</f>
        <v>0</v>
      </c>
      <c r="L5" s="16"/>
      <c r="M5" s="52">
        <f t="shared" ref="M5:M14" ca="1" si="0">MOD(SUM(E5,I5),30)</f>
        <v>2</v>
      </c>
      <c r="N5" s="48">
        <f t="shared" ref="N5:N14" ca="1" si="1">MOD(F5+J5+(E5+I5-M5)/30,12)</f>
        <v>3</v>
      </c>
      <c r="O5" s="53">
        <f t="shared" ref="O5:O14" ca="1" si="2">G5+K5+(F5+J5+((E5+I5-M5)/30)-N5)/12</f>
        <v>38</v>
      </c>
    </row>
    <row r="6" spans="2:15">
      <c r="B6" s="18">
        <v>3</v>
      </c>
      <c r="C6" s="14" t="s">
        <v>4</v>
      </c>
      <c r="D6" s="38" t="s">
        <v>5</v>
      </c>
      <c r="E6" s="43">
        <f ca="1">'Ne arsim'!S37</f>
        <v>2</v>
      </c>
      <c r="F6" s="39">
        <f ca="1">'Ne arsim'!T37</f>
        <v>9</v>
      </c>
      <c r="G6" s="44">
        <f ca="1">'Ne arsim'!U37</f>
        <v>13</v>
      </c>
      <c r="H6" s="31" t="s">
        <v>93</v>
      </c>
      <c r="I6" s="52">
        <f>'Jo ne arsim'!S37</f>
        <v>0</v>
      </c>
      <c r="J6" s="48">
        <f>'Jo ne arsim'!T37</f>
        <v>0</v>
      </c>
      <c r="K6" s="53">
        <f>'Jo ne arsim'!U37</f>
        <v>0</v>
      </c>
      <c r="L6" s="16"/>
      <c r="M6" s="52">
        <f t="shared" ca="1" si="0"/>
        <v>2</v>
      </c>
      <c r="N6" s="48">
        <f t="shared" ca="1" si="1"/>
        <v>9</v>
      </c>
      <c r="O6" s="53">
        <f t="shared" ca="1" si="2"/>
        <v>13</v>
      </c>
    </row>
    <row r="7" spans="2:15">
      <c r="B7" s="18">
        <v>4</v>
      </c>
      <c r="C7" s="14" t="s">
        <v>6</v>
      </c>
      <c r="D7" s="38" t="s">
        <v>7</v>
      </c>
      <c r="E7" s="43">
        <f ca="1">'Ne arsim'!Z37</f>
        <v>12</v>
      </c>
      <c r="F7" s="39">
        <f ca="1">'Ne arsim'!AA37</f>
        <v>9</v>
      </c>
      <c r="G7" s="44">
        <f ca="1">'Ne arsim'!AB37</f>
        <v>9</v>
      </c>
      <c r="H7" s="31" t="s">
        <v>93</v>
      </c>
      <c r="I7" s="52">
        <f>'Jo ne arsim'!Z37</f>
        <v>0</v>
      </c>
      <c r="J7" s="48">
        <f>'Jo ne arsim'!AA37</f>
        <v>0</v>
      </c>
      <c r="K7" s="53">
        <f>'Jo ne arsim'!AB37</f>
        <v>0</v>
      </c>
      <c r="L7" s="16"/>
      <c r="M7" s="52">
        <f t="shared" ca="1" si="0"/>
        <v>12</v>
      </c>
      <c r="N7" s="48">
        <f t="shared" ca="1" si="1"/>
        <v>9</v>
      </c>
      <c r="O7" s="53">
        <f t="shared" ca="1" si="2"/>
        <v>9</v>
      </c>
    </row>
    <row r="8" spans="2:15">
      <c r="B8" s="18">
        <v>5</v>
      </c>
      <c r="C8" s="14" t="s">
        <v>8</v>
      </c>
      <c r="D8" s="38" t="s">
        <v>9</v>
      </c>
      <c r="E8" s="43">
        <f ca="1">'Ne arsim'!AG37</f>
        <v>20</v>
      </c>
      <c r="F8" s="39">
        <f ca="1">'Ne arsim'!AH37</f>
        <v>9</v>
      </c>
      <c r="G8" s="44">
        <f ca="1">'Ne arsim'!AI37</f>
        <v>7</v>
      </c>
      <c r="H8" s="31" t="s">
        <v>93</v>
      </c>
      <c r="I8" s="52">
        <f>'Jo ne arsim'!AG37</f>
        <v>0</v>
      </c>
      <c r="J8" s="48">
        <f>'Jo ne arsim'!AH37</f>
        <v>0</v>
      </c>
      <c r="K8" s="53">
        <f>'Jo ne arsim'!AI37</f>
        <v>0</v>
      </c>
      <c r="L8" s="16"/>
      <c r="M8" s="52">
        <f t="shared" ca="1" si="0"/>
        <v>20</v>
      </c>
      <c r="N8" s="48">
        <f t="shared" ca="1" si="1"/>
        <v>9</v>
      </c>
      <c r="O8" s="53">
        <f t="shared" ca="1" si="2"/>
        <v>7</v>
      </c>
    </row>
    <row r="9" spans="2:15">
      <c r="B9" s="18">
        <v>6</v>
      </c>
      <c r="C9" s="14" t="s">
        <v>10</v>
      </c>
      <c r="D9" s="38" t="s">
        <v>11</v>
      </c>
      <c r="E9" s="43">
        <f>'Ne arsim'!AN37</f>
        <v>0</v>
      </c>
      <c r="F9" s="39">
        <f>'Ne arsim'!AO37</f>
        <v>7</v>
      </c>
      <c r="G9" s="44">
        <f>'Ne arsim'!AP37</f>
        <v>7</v>
      </c>
      <c r="H9" s="31" t="s">
        <v>93</v>
      </c>
      <c r="I9" s="52">
        <f>'Jo ne arsim'!AN37</f>
        <v>0</v>
      </c>
      <c r="J9" s="48">
        <f>'Jo ne arsim'!AO37</f>
        <v>0</v>
      </c>
      <c r="K9" s="53">
        <f>'Jo ne arsim'!AP37</f>
        <v>0</v>
      </c>
      <c r="L9" s="16"/>
      <c r="M9" s="52">
        <f t="shared" si="0"/>
        <v>0</v>
      </c>
      <c r="N9" s="48">
        <f t="shared" si="1"/>
        <v>7</v>
      </c>
      <c r="O9" s="53">
        <f t="shared" si="2"/>
        <v>7</v>
      </c>
    </row>
    <row r="10" spans="2:15">
      <c r="B10" s="18">
        <v>7</v>
      </c>
      <c r="C10" s="15" t="s">
        <v>12</v>
      </c>
      <c r="D10" s="38" t="s">
        <v>13</v>
      </c>
      <c r="E10" s="43">
        <f ca="1">'Ne arsim'!AU37</f>
        <v>27</v>
      </c>
      <c r="F10" s="39">
        <f ca="1">'Ne arsim'!AV37</f>
        <v>5</v>
      </c>
      <c r="G10" s="44">
        <f ca="1">'Ne arsim'!AW37</f>
        <v>19</v>
      </c>
      <c r="H10" s="31" t="s">
        <v>93</v>
      </c>
      <c r="I10" s="52">
        <f>'Jo ne arsim'!AU37</f>
        <v>0</v>
      </c>
      <c r="J10" s="48">
        <f>'Jo ne arsim'!AV37</f>
        <v>0</v>
      </c>
      <c r="K10" s="53">
        <f>'Jo ne arsim'!AW37</f>
        <v>0</v>
      </c>
      <c r="L10" s="16"/>
      <c r="M10" s="52">
        <f t="shared" ca="1" si="0"/>
        <v>27</v>
      </c>
      <c r="N10" s="48">
        <f t="shared" ca="1" si="1"/>
        <v>5</v>
      </c>
      <c r="O10" s="53">
        <f t="shared" ca="1" si="2"/>
        <v>19</v>
      </c>
    </row>
    <row r="11" spans="2:15">
      <c r="B11" s="18">
        <v>8</v>
      </c>
      <c r="C11" s="15" t="s">
        <v>14</v>
      </c>
      <c r="D11" s="38" t="s">
        <v>15</v>
      </c>
      <c r="E11" s="43">
        <f ca="1">'Ne arsim'!BB37</f>
        <v>4</v>
      </c>
      <c r="F11" s="39">
        <f ca="1">'Ne arsim'!BC37</f>
        <v>0</v>
      </c>
      <c r="G11" s="44">
        <f ca="1">'Ne arsim'!BD37</f>
        <v>7</v>
      </c>
      <c r="H11" s="31" t="s">
        <v>93</v>
      </c>
      <c r="I11" s="52">
        <f>'Jo ne arsim'!BB37</f>
        <v>0</v>
      </c>
      <c r="J11" s="48">
        <f>'Jo ne arsim'!BC37</f>
        <v>0</v>
      </c>
      <c r="K11" s="53">
        <f>'Jo ne arsim'!BD37</f>
        <v>0</v>
      </c>
      <c r="L11" s="16"/>
      <c r="M11" s="52">
        <f t="shared" ca="1" si="0"/>
        <v>4</v>
      </c>
      <c r="N11" s="48">
        <f t="shared" ca="1" si="1"/>
        <v>0</v>
      </c>
      <c r="O11" s="53">
        <f t="shared" ca="1" si="2"/>
        <v>7</v>
      </c>
    </row>
    <row r="12" spans="2:15">
      <c r="B12" s="18">
        <v>9</v>
      </c>
      <c r="C12" s="14" t="s">
        <v>16</v>
      </c>
      <c r="D12" s="38" t="s">
        <v>17</v>
      </c>
      <c r="E12" s="43">
        <f ca="1">'Ne arsim'!BI37</f>
        <v>12</v>
      </c>
      <c r="F12" s="39">
        <f ca="1">'Ne arsim'!BJ37</f>
        <v>9</v>
      </c>
      <c r="G12" s="44">
        <f ca="1">'Ne arsim'!BK37</f>
        <v>15</v>
      </c>
      <c r="H12" s="31" t="s">
        <v>93</v>
      </c>
      <c r="I12" s="52">
        <f>'Jo ne arsim'!BI37</f>
        <v>0</v>
      </c>
      <c r="J12" s="48">
        <f>'Jo ne arsim'!BJ37</f>
        <v>0</v>
      </c>
      <c r="K12" s="53">
        <f>'Jo ne arsim'!BK37</f>
        <v>0</v>
      </c>
      <c r="L12" s="16"/>
      <c r="M12" s="52">
        <f t="shared" ca="1" si="0"/>
        <v>12</v>
      </c>
      <c r="N12" s="48">
        <f t="shared" ca="1" si="1"/>
        <v>9</v>
      </c>
      <c r="O12" s="53">
        <f t="shared" ca="1" si="2"/>
        <v>15</v>
      </c>
    </row>
    <row r="13" spans="2:15">
      <c r="B13" s="18">
        <v>10</v>
      </c>
      <c r="C13" s="14" t="s">
        <v>18</v>
      </c>
      <c r="D13" s="38" t="s">
        <v>19</v>
      </c>
      <c r="E13" s="43">
        <f ca="1">'Ne arsim'!BP37</f>
        <v>26</v>
      </c>
      <c r="F13" s="39">
        <f ca="1">'Ne arsim'!BQ37</f>
        <v>8</v>
      </c>
      <c r="G13" s="44">
        <f ca="1">'Ne arsim'!BR37</f>
        <v>8</v>
      </c>
      <c r="H13" s="31" t="s">
        <v>93</v>
      </c>
      <c r="I13" s="52">
        <f>'Jo ne arsim'!BP37</f>
        <v>0</v>
      </c>
      <c r="J13" s="48">
        <f>'Jo ne arsim'!BQ37</f>
        <v>0</v>
      </c>
      <c r="K13" s="53">
        <f>'Jo ne arsim'!BR37</f>
        <v>0</v>
      </c>
      <c r="L13" s="16"/>
      <c r="M13" s="52">
        <f t="shared" ca="1" si="0"/>
        <v>26</v>
      </c>
      <c r="N13" s="48">
        <f t="shared" ca="1" si="1"/>
        <v>8</v>
      </c>
      <c r="O13" s="53">
        <f t="shared" ca="1" si="2"/>
        <v>8</v>
      </c>
    </row>
    <row r="14" spans="2:15">
      <c r="B14" s="18">
        <v>11</v>
      </c>
      <c r="C14" s="14" t="s">
        <v>20</v>
      </c>
      <c r="D14" s="38" t="s">
        <v>21</v>
      </c>
      <c r="E14" s="43">
        <f ca="1">'Ne arsim'!BW37</f>
        <v>17</v>
      </c>
      <c r="F14" s="39">
        <f ca="1">'Ne arsim'!BX37</f>
        <v>1</v>
      </c>
      <c r="G14" s="44">
        <f ca="1">'Ne arsim'!BY37</f>
        <v>8</v>
      </c>
      <c r="H14" s="31" t="s">
        <v>93</v>
      </c>
      <c r="I14" s="52">
        <f>'Jo ne arsim'!BW37</f>
        <v>0</v>
      </c>
      <c r="J14" s="48">
        <f>'Jo ne arsim'!BX37</f>
        <v>0</v>
      </c>
      <c r="K14" s="53">
        <f>'Jo ne arsim'!BY37</f>
        <v>0</v>
      </c>
      <c r="L14" s="16"/>
      <c r="M14" s="52">
        <f t="shared" ca="1" si="0"/>
        <v>17</v>
      </c>
      <c r="N14" s="48">
        <f t="shared" ca="1" si="1"/>
        <v>1</v>
      </c>
      <c r="O14" s="53">
        <f t="shared" ca="1" si="2"/>
        <v>8</v>
      </c>
    </row>
    <row r="15" spans="2:15">
      <c r="B15" s="18">
        <v>12</v>
      </c>
      <c r="C15" s="14" t="s">
        <v>22</v>
      </c>
      <c r="D15" s="38" t="s">
        <v>23</v>
      </c>
      <c r="E15" s="43">
        <f>'Ne arsim'!CD37</f>
        <v>2</v>
      </c>
      <c r="F15" s="39">
        <f>'Ne arsim'!CE37</f>
        <v>9</v>
      </c>
      <c r="G15" s="44">
        <f>'Ne arsim'!CF37</f>
        <v>11</v>
      </c>
      <c r="H15" s="31" t="s">
        <v>94</v>
      </c>
      <c r="I15" s="52">
        <f>'Jo ne arsim'!CD37</f>
        <v>0</v>
      </c>
      <c r="J15" s="48">
        <f>'Jo ne arsim'!CE37</f>
        <v>0</v>
      </c>
      <c r="K15" s="53">
        <f>'Jo ne arsim'!CF37</f>
        <v>0</v>
      </c>
      <c r="L15" s="16"/>
      <c r="M15" s="52">
        <f t="shared" ref="M15:M18" si="3">MOD(SUM(E15,I15),30)</f>
        <v>2</v>
      </c>
      <c r="N15" s="48">
        <f t="shared" ref="N15:N18" si="4">MOD(F15+J15+(E15+I15-M15)/30,12)</f>
        <v>9</v>
      </c>
      <c r="O15" s="53">
        <f t="shared" ref="O15:O18" si="5">G15+K15+(F15+J15+((E15+I15-M15)/30)-N15)/12</f>
        <v>11</v>
      </c>
    </row>
    <row r="16" spans="2:15">
      <c r="B16" s="18">
        <v>13</v>
      </c>
      <c r="C16" s="14" t="s">
        <v>24</v>
      </c>
      <c r="D16" s="38" t="s">
        <v>25</v>
      </c>
      <c r="E16" s="43">
        <f ca="1">'Ne arsim'!CK37</f>
        <v>5</v>
      </c>
      <c r="F16" s="39">
        <f ca="1">'Ne arsim'!CL37</f>
        <v>3</v>
      </c>
      <c r="G16" s="44">
        <f ca="1">'Ne arsim'!CM37</f>
        <v>33</v>
      </c>
      <c r="H16" s="31" t="s">
        <v>93</v>
      </c>
      <c r="I16" s="52">
        <f>'Jo ne arsim'!CK37</f>
        <v>0</v>
      </c>
      <c r="J16" s="48">
        <f>'Jo ne arsim'!CL37</f>
        <v>0</v>
      </c>
      <c r="K16" s="53">
        <f>'Jo ne arsim'!CM37</f>
        <v>0</v>
      </c>
      <c r="L16" s="16"/>
      <c r="M16" s="52">
        <f t="shared" ca="1" si="3"/>
        <v>5</v>
      </c>
      <c r="N16" s="48">
        <f t="shared" ca="1" si="4"/>
        <v>3</v>
      </c>
      <c r="O16" s="53">
        <f t="shared" ca="1" si="5"/>
        <v>33</v>
      </c>
    </row>
    <row r="17" spans="2:15">
      <c r="B17" s="18">
        <v>14</v>
      </c>
      <c r="C17" s="14" t="s">
        <v>26</v>
      </c>
      <c r="D17" s="38" t="s">
        <v>27</v>
      </c>
      <c r="E17" s="43">
        <f ca="1">'Ne arsim'!CR37</f>
        <v>11</v>
      </c>
      <c r="F17" s="39">
        <f ca="1">'Ne arsim'!CS37</f>
        <v>4</v>
      </c>
      <c r="G17" s="44">
        <f ca="1">'Ne arsim'!CT37</f>
        <v>8</v>
      </c>
      <c r="H17" s="31" t="s">
        <v>93</v>
      </c>
      <c r="I17" s="52">
        <f>'Jo ne arsim'!CR37</f>
        <v>1</v>
      </c>
      <c r="J17" s="48">
        <f>'Jo ne arsim'!CS37</f>
        <v>9</v>
      </c>
      <c r="K17" s="53">
        <f>'Jo ne arsim'!CT37</f>
        <v>3</v>
      </c>
      <c r="L17" s="16"/>
      <c r="M17" s="52">
        <f t="shared" ca="1" si="3"/>
        <v>12</v>
      </c>
      <c r="N17" s="48">
        <f t="shared" ca="1" si="4"/>
        <v>1</v>
      </c>
      <c r="O17" s="53">
        <f t="shared" ca="1" si="5"/>
        <v>12</v>
      </c>
    </row>
    <row r="18" spans="2:15">
      <c r="B18" s="18">
        <v>15</v>
      </c>
      <c r="C18" s="14" t="s">
        <v>28</v>
      </c>
      <c r="D18" s="38" t="s">
        <v>29</v>
      </c>
      <c r="E18" s="43">
        <f ca="1">'Ne arsim'!CY37</f>
        <v>14</v>
      </c>
      <c r="F18" s="39">
        <f ca="1">'Ne arsim'!CZ37</f>
        <v>1</v>
      </c>
      <c r="G18" s="44">
        <f ca="1">'Ne arsim'!DA37</f>
        <v>10</v>
      </c>
      <c r="H18" s="31" t="s">
        <v>93</v>
      </c>
      <c r="I18" s="52">
        <f>'Jo ne arsim'!CY37</f>
        <v>0</v>
      </c>
      <c r="J18" s="48">
        <f>'Jo ne arsim'!CZ37</f>
        <v>0</v>
      </c>
      <c r="K18" s="53">
        <f>'Jo ne arsim'!DA37</f>
        <v>0</v>
      </c>
      <c r="L18" s="16"/>
      <c r="M18" s="52">
        <f t="shared" ca="1" si="3"/>
        <v>14</v>
      </c>
      <c r="N18" s="48">
        <f t="shared" ca="1" si="4"/>
        <v>1</v>
      </c>
      <c r="O18" s="53">
        <f t="shared" ca="1" si="5"/>
        <v>10</v>
      </c>
    </row>
    <row r="19" spans="2:15">
      <c r="B19" s="18">
        <v>16</v>
      </c>
      <c r="C19" s="14" t="s">
        <v>30</v>
      </c>
      <c r="D19" s="38" t="s">
        <v>31</v>
      </c>
      <c r="E19" s="43">
        <f ca="1">'Ne arsim'!DF37</f>
        <v>24</v>
      </c>
      <c r="F19" s="39">
        <f ca="1">'Ne arsim'!DG37</f>
        <v>2</v>
      </c>
      <c r="G19" s="44">
        <f ca="1">'Ne arsim'!DH37</f>
        <v>10</v>
      </c>
      <c r="H19" s="31" t="s">
        <v>93</v>
      </c>
      <c r="I19" s="52">
        <f>'Jo ne arsim'!DF37</f>
        <v>0</v>
      </c>
      <c r="J19" s="48">
        <f>'Jo ne arsim'!DG37</f>
        <v>0</v>
      </c>
      <c r="K19" s="53">
        <f>'Jo ne arsim'!DH37</f>
        <v>0</v>
      </c>
      <c r="L19" s="16"/>
      <c r="M19" s="52">
        <f t="shared" ref="M19:M33" ca="1" si="6">MOD(SUM(E19,I19),30)</f>
        <v>24</v>
      </c>
      <c r="N19" s="48">
        <f t="shared" ref="N19:N33" ca="1" si="7">MOD(F19+J19+(E19+I19-M19)/30,12)</f>
        <v>2</v>
      </c>
      <c r="O19" s="53">
        <f t="shared" ref="O19:O33" ca="1" si="8">G19+K19+(F19+J19+((E19+I19-M19)/30)-N19)/12</f>
        <v>10</v>
      </c>
    </row>
    <row r="20" spans="2:15">
      <c r="B20" s="18">
        <v>17</v>
      </c>
      <c r="C20" s="14" t="s">
        <v>32</v>
      </c>
      <c r="D20" s="38" t="s">
        <v>33</v>
      </c>
      <c r="E20" s="43">
        <f ca="1">'Ne arsim'!DM37</f>
        <v>11</v>
      </c>
      <c r="F20" s="39">
        <f ca="1">'Ne arsim'!DN37</f>
        <v>1</v>
      </c>
      <c r="G20" s="44">
        <f ca="1">'Ne arsim'!DO37</f>
        <v>17</v>
      </c>
      <c r="H20" s="31" t="s">
        <v>93</v>
      </c>
      <c r="I20" s="52">
        <f>'Jo ne arsim'!DM37</f>
        <v>0</v>
      </c>
      <c r="J20" s="48">
        <f>'Jo ne arsim'!DN37</f>
        <v>0</v>
      </c>
      <c r="K20" s="53">
        <f>'Jo ne arsim'!DO37</f>
        <v>0</v>
      </c>
      <c r="L20" s="16"/>
      <c r="M20" s="52">
        <f t="shared" ca="1" si="6"/>
        <v>11</v>
      </c>
      <c r="N20" s="48">
        <f t="shared" ca="1" si="7"/>
        <v>1</v>
      </c>
      <c r="O20" s="53">
        <f t="shared" ca="1" si="8"/>
        <v>17</v>
      </c>
    </row>
    <row r="21" spans="2:15">
      <c r="B21" s="18">
        <v>18</v>
      </c>
      <c r="C21" s="14" t="s">
        <v>34</v>
      </c>
      <c r="D21" s="38" t="s">
        <v>35</v>
      </c>
      <c r="E21" s="43">
        <f ca="1">'Ne arsim'!DT37</f>
        <v>16</v>
      </c>
      <c r="F21" s="39">
        <f ca="1">'Ne arsim'!DU37</f>
        <v>3</v>
      </c>
      <c r="G21" s="44">
        <f ca="1">'Ne arsim'!DV37</f>
        <v>10</v>
      </c>
      <c r="H21" s="31" t="s">
        <v>93</v>
      </c>
      <c r="I21" s="52">
        <f>'Jo ne arsim'!DT37</f>
        <v>0</v>
      </c>
      <c r="J21" s="48">
        <f>'Jo ne arsim'!DU37</f>
        <v>0</v>
      </c>
      <c r="K21" s="53">
        <f>'Jo ne arsim'!DV37</f>
        <v>0</v>
      </c>
      <c r="L21" s="16"/>
      <c r="M21" s="52">
        <f t="shared" ca="1" si="6"/>
        <v>16</v>
      </c>
      <c r="N21" s="48">
        <f t="shared" ca="1" si="7"/>
        <v>3</v>
      </c>
      <c r="O21" s="53">
        <f t="shared" ca="1" si="8"/>
        <v>10</v>
      </c>
    </row>
    <row r="22" spans="2:15">
      <c r="B22" s="18">
        <v>19</v>
      </c>
      <c r="C22" s="14" t="s">
        <v>36</v>
      </c>
      <c r="D22" s="38" t="s">
        <v>37</v>
      </c>
      <c r="E22" s="43">
        <f ca="1">'Ne arsim'!EA37</f>
        <v>28</v>
      </c>
      <c r="F22" s="39">
        <f ca="1">'Ne arsim'!EB37</f>
        <v>10</v>
      </c>
      <c r="G22" s="44">
        <f ca="1">'Ne arsim'!EC37</f>
        <v>10</v>
      </c>
      <c r="H22" s="31" t="s">
        <v>93</v>
      </c>
      <c r="I22" s="52">
        <f>'Jo ne arsim'!EA37</f>
        <v>17</v>
      </c>
      <c r="J22" s="48">
        <f>'Jo ne arsim'!EB37</f>
        <v>10</v>
      </c>
      <c r="K22" s="53">
        <f>'Jo ne arsim'!EC37</f>
        <v>20</v>
      </c>
      <c r="L22" s="16"/>
      <c r="M22" s="52">
        <f t="shared" ca="1" si="6"/>
        <v>15</v>
      </c>
      <c r="N22" s="48">
        <f t="shared" ca="1" si="7"/>
        <v>9</v>
      </c>
      <c r="O22" s="53">
        <f t="shared" ca="1" si="8"/>
        <v>31</v>
      </c>
    </row>
    <row r="23" spans="2:15">
      <c r="B23" s="18">
        <v>20</v>
      </c>
      <c r="C23" s="14" t="s">
        <v>38</v>
      </c>
      <c r="D23" s="38" t="s">
        <v>39</v>
      </c>
      <c r="E23" s="43">
        <f ca="1">'Ne arsim'!EH37</f>
        <v>27</v>
      </c>
      <c r="F23" s="39">
        <f ca="1">'Ne arsim'!EI37</f>
        <v>3</v>
      </c>
      <c r="G23" s="44">
        <f ca="1">'Ne arsim'!EJ37</f>
        <v>35</v>
      </c>
      <c r="H23" s="31" t="s">
        <v>93</v>
      </c>
      <c r="I23" s="52">
        <f>'Jo ne arsim'!EH37</f>
        <v>0</v>
      </c>
      <c r="J23" s="48">
        <f>'Jo ne arsim'!EI37</f>
        <v>0</v>
      </c>
      <c r="K23" s="53">
        <f>'Jo ne arsim'!EJ37</f>
        <v>0</v>
      </c>
      <c r="L23" s="16"/>
      <c r="M23" s="52">
        <f t="shared" ca="1" si="6"/>
        <v>27</v>
      </c>
      <c r="N23" s="48">
        <f t="shared" ca="1" si="7"/>
        <v>3</v>
      </c>
      <c r="O23" s="53">
        <f t="shared" ca="1" si="8"/>
        <v>35</v>
      </c>
    </row>
    <row r="24" spans="2:15">
      <c r="B24" s="18">
        <v>21</v>
      </c>
      <c r="C24" s="14" t="s">
        <v>40</v>
      </c>
      <c r="D24" s="38" t="s">
        <v>41</v>
      </c>
      <c r="E24" s="43">
        <f ca="1">'Ne arsim'!EO37</f>
        <v>0</v>
      </c>
      <c r="F24" s="39">
        <f ca="1">'Ne arsim'!EP37</f>
        <v>5</v>
      </c>
      <c r="G24" s="44">
        <f ca="1">'Ne arsim'!EQ37</f>
        <v>12</v>
      </c>
      <c r="H24" s="31" t="s">
        <v>93</v>
      </c>
      <c r="I24" s="52">
        <f>'Jo ne arsim'!EO37</f>
        <v>0</v>
      </c>
      <c r="J24" s="48">
        <f>'Jo ne arsim'!EP37</f>
        <v>0</v>
      </c>
      <c r="K24" s="53">
        <f>'Jo ne arsim'!EQ37</f>
        <v>0</v>
      </c>
      <c r="L24" s="16"/>
      <c r="M24" s="52">
        <f t="shared" ca="1" si="6"/>
        <v>0</v>
      </c>
      <c r="N24" s="48">
        <f t="shared" ca="1" si="7"/>
        <v>5</v>
      </c>
      <c r="O24" s="53">
        <f t="shared" ca="1" si="8"/>
        <v>12</v>
      </c>
    </row>
    <row r="25" spans="2:15">
      <c r="B25" s="18">
        <v>22</v>
      </c>
      <c r="C25" s="14" t="s">
        <v>42</v>
      </c>
      <c r="D25" s="38" t="s">
        <v>43</v>
      </c>
      <c r="E25" s="43">
        <f ca="1">'Ne arsim'!EV37</f>
        <v>3</v>
      </c>
      <c r="F25" s="39">
        <f ca="1">'Ne arsim'!EW37</f>
        <v>1</v>
      </c>
      <c r="G25" s="44">
        <f ca="1">'Ne arsim'!EX37</f>
        <v>36</v>
      </c>
      <c r="H25" s="31" t="s">
        <v>93</v>
      </c>
      <c r="I25" s="52">
        <f>'Jo ne arsim'!EV37</f>
        <v>0</v>
      </c>
      <c r="J25" s="48">
        <f>'Jo ne arsim'!EW37</f>
        <v>0</v>
      </c>
      <c r="K25" s="53">
        <f>'Jo ne arsim'!EX37</f>
        <v>0</v>
      </c>
      <c r="L25" s="16"/>
      <c r="M25" s="52">
        <f t="shared" ca="1" si="6"/>
        <v>3</v>
      </c>
      <c r="N25" s="48">
        <f t="shared" ca="1" si="7"/>
        <v>1</v>
      </c>
      <c r="O25" s="53">
        <f t="shared" ca="1" si="8"/>
        <v>36</v>
      </c>
    </row>
    <row r="26" spans="2:15">
      <c r="B26" s="18">
        <v>23</v>
      </c>
      <c r="C26" s="14" t="s">
        <v>44</v>
      </c>
      <c r="D26" s="38" t="s">
        <v>45</v>
      </c>
      <c r="E26" s="43">
        <f ca="1">'Ne arsim'!FC37</f>
        <v>2</v>
      </c>
      <c r="F26" s="39">
        <f ca="1">'Ne arsim'!FD37</f>
        <v>11</v>
      </c>
      <c r="G26" s="44">
        <f ca="1">'Ne arsim'!FE37</f>
        <v>18</v>
      </c>
      <c r="H26" s="31" t="s">
        <v>93</v>
      </c>
      <c r="I26" s="52">
        <f>'Jo ne arsim'!FC37</f>
        <v>16</v>
      </c>
      <c r="J26" s="48">
        <f>'Jo ne arsim'!FD37</f>
        <v>1</v>
      </c>
      <c r="K26" s="53">
        <f>'Jo ne arsim'!FE37</f>
        <v>3</v>
      </c>
      <c r="L26" s="16"/>
      <c r="M26" s="52">
        <f t="shared" ca="1" si="6"/>
        <v>18</v>
      </c>
      <c r="N26" s="48">
        <f t="shared" ca="1" si="7"/>
        <v>0</v>
      </c>
      <c r="O26" s="53">
        <f t="shared" ca="1" si="8"/>
        <v>22</v>
      </c>
    </row>
    <row r="27" spans="2:15">
      <c r="B27" s="18">
        <v>24</v>
      </c>
      <c r="C27" s="14" t="s">
        <v>46</v>
      </c>
      <c r="D27" s="38" t="s">
        <v>47</v>
      </c>
      <c r="E27" s="43">
        <f ca="1">'Ne arsim'!FJ37</f>
        <v>24</v>
      </c>
      <c r="F27" s="39">
        <f ca="1">'Ne arsim'!FK37</f>
        <v>9</v>
      </c>
      <c r="G27" s="44">
        <f ca="1">'Ne arsim'!FL37</f>
        <v>6</v>
      </c>
      <c r="H27" s="31" t="s">
        <v>93</v>
      </c>
      <c r="I27" s="52">
        <f>'Jo ne arsim'!FJ37</f>
        <v>1</v>
      </c>
      <c r="J27" s="48">
        <f>'Jo ne arsim'!FK37</f>
        <v>10</v>
      </c>
      <c r="K27" s="53">
        <f>'Jo ne arsim'!FL37</f>
        <v>4</v>
      </c>
      <c r="L27" s="16"/>
      <c r="M27" s="52">
        <f t="shared" ca="1" si="6"/>
        <v>25</v>
      </c>
      <c r="N27" s="48">
        <f t="shared" ca="1" si="7"/>
        <v>7</v>
      </c>
      <c r="O27" s="53">
        <f t="shared" ca="1" si="8"/>
        <v>11</v>
      </c>
    </row>
    <row r="28" spans="2:15">
      <c r="B28" s="18">
        <v>25</v>
      </c>
      <c r="C28" s="14" t="s">
        <v>4</v>
      </c>
      <c r="D28" s="38" t="s">
        <v>48</v>
      </c>
      <c r="E28" s="43">
        <f ca="1">'Ne arsim'!FQ37</f>
        <v>19</v>
      </c>
      <c r="F28" s="39">
        <f ca="1">'Ne arsim'!FR37</f>
        <v>3</v>
      </c>
      <c r="G28" s="44">
        <f ca="1">'Ne arsim'!FS37</f>
        <v>10</v>
      </c>
      <c r="H28" s="31" t="s">
        <v>93</v>
      </c>
      <c r="I28" s="52">
        <f>'Jo ne arsim'!FQ37</f>
        <v>0</v>
      </c>
      <c r="J28" s="48">
        <f>'Jo ne arsim'!FR37</f>
        <v>0</v>
      </c>
      <c r="K28" s="53">
        <f>'Jo ne arsim'!FS37</f>
        <v>0</v>
      </c>
      <c r="L28" s="16"/>
      <c r="M28" s="52">
        <f t="shared" ca="1" si="6"/>
        <v>19</v>
      </c>
      <c r="N28" s="48">
        <f t="shared" ca="1" si="7"/>
        <v>3</v>
      </c>
      <c r="O28" s="53">
        <f t="shared" ca="1" si="8"/>
        <v>10</v>
      </c>
    </row>
    <row r="29" spans="2:15">
      <c r="B29" s="18">
        <v>26</v>
      </c>
      <c r="C29" s="14" t="s">
        <v>49</v>
      </c>
      <c r="D29" s="38" t="s">
        <v>50</v>
      </c>
      <c r="E29" s="43">
        <f ca="1">'Ne arsim'!FX37</f>
        <v>24</v>
      </c>
      <c r="F29" s="39">
        <f ca="1">'Ne arsim'!FY37</f>
        <v>8</v>
      </c>
      <c r="G29" s="44">
        <f ca="1">'Ne arsim'!FZ37</f>
        <v>6</v>
      </c>
      <c r="H29" s="31" t="s">
        <v>93</v>
      </c>
      <c r="I29" s="52">
        <f>'Jo ne arsim'!FX37</f>
        <v>0</v>
      </c>
      <c r="J29" s="48">
        <f>'Jo ne arsim'!FY37</f>
        <v>0</v>
      </c>
      <c r="K29" s="53">
        <f>'Jo ne arsim'!FZ37</f>
        <v>0</v>
      </c>
      <c r="L29" s="16"/>
      <c r="M29" s="52">
        <f t="shared" ca="1" si="6"/>
        <v>24</v>
      </c>
      <c r="N29" s="48">
        <f t="shared" ca="1" si="7"/>
        <v>8</v>
      </c>
      <c r="O29" s="53">
        <f t="shared" ca="1" si="8"/>
        <v>6</v>
      </c>
    </row>
    <row r="30" spans="2:15">
      <c r="B30" s="18">
        <v>27</v>
      </c>
      <c r="C30" s="14" t="s">
        <v>51</v>
      </c>
      <c r="D30" s="38" t="s">
        <v>52</v>
      </c>
      <c r="E30" s="43">
        <f ca="1">'Ne arsim'!GE37</f>
        <v>22</v>
      </c>
      <c r="F30" s="39">
        <f ca="1">'Ne arsim'!GF37</f>
        <v>5</v>
      </c>
      <c r="G30" s="44">
        <f ca="1">'Ne arsim'!GG37</f>
        <v>16</v>
      </c>
      <c r="H30" s="31" t="s">
        <v>93</v>
      </c>
      <c r="I30" s="52">
        <f>'Jo ne arsim'!GE37</f>
        <v>0</v>
      </c>
      <c r="J30" s="48">
        <f>'Jo ne arsim'!GF37</f>
        <v>0</v>
      </c>
      <c r="K30" s="53">
        <f>'Jo ne arsim'!GG37</f>
        <v>0</v>
      </c>
      <c r="L30" s="16"/>
      <c r="M30" s="52">
        <f t="shared" ca="1" si="6"/>
        <v>22</v>
      </c>
      <c r="N30" s="48">
        <f t="shared" ca="1" si="7"/>
        <v>5</v>
      </c>
      <c r="O30" s="53">
        <f t="shared" ca="1" si="8"/>
        <v>16</v>
      </c>
    </row>
    <row r="31" spans="2:15">
      <c r="B31" s="18">
        <v>28</v>
      </c>
      <c r="C31" s="14" t="s">
        <v>53</v>
      </c>
      <c r="D31" s="38" t="s">
        <v>54</v>
      </c>
      <c r="E31" s="43">
        <f ca="1">'Ne arsim'!GL37</f>
        <v>14</v>
      </c>
      <c r="F31" s="39">
        <f ca="1">'Ne arsim'!GM37</f>
        <v>1</v>
      </c>
      <c r="G31" s="44">
        <f ca="1">'Ne arsim'!GN37</f>
        <v>5</v>
      </c>
      <c r="H31" s="31" t="s">
        <v>93</v>
      </c>
      <c r="I31" s="52">
        <f>'Jo ne arsim'!GL37</f>
        <v>0</v>
      </c>
      <c r="J31" s="48">
        <f>'Jo ne arsim'!GM37</f>
        <v>0</v>
      </c>
      <c r="K31" s="53">
        <f>'Jo ne arsim'!GN37</f>
        <v>0</v>
      </c>
      <c r="L31" s="16"/>
      <c r="M31" s="52">
        <f t="shared" ca="1" si="6"/>
        <v>14</v>
      </c>
      <c r="N31" s="48">
        <f t="shared" ca="1" si="7"/>
        <v>1</v>
      </c>
      <c r="O31" s="53">
        <f t="shared" ca="1" si="8"/>
        <v>5</v>
      </c>
    </row>
    <row r="32" spans="2:15">
      <c r="B32" s="18">
        <v>29</v>
      </c>
      <c r="C32" s="14" t="s">
        <v>55</v>
      </c>
      <c r="D32" s="38" t="s">
        <v>56</v>
      </c>
      <c r="E32" s="43">
        <f ca="1">'Ne arsim'!GS37</f>
        <v>23</v>
      </c>
      <c r="F32" s="39">
        <f ca="1">'Ne arsim'!GT37</f>
        <v>7</v>
      </c>
      <c r="G32" s="44">
        <f ca="1">'Ne arsim'!GU37</f>
        <v>4</v>
      </c>
      <c r="H32" s="31" t="s">
        <v>93</v>
      </c>
      <c r="I32" s="52">
        <f>'Jo ne arsim'!GS37</f>
        <v>0</v>
      </c>
      <c r="J32" s="48">
        <f>'Jo ne arsim'!GT37</f>
        <v>0</v>
      </c>
      <c r="K32" s="53">
        <f>'Jo ne arsim'!GU37</f>
        <v>0</v>
      </c>
      <c r="L32" s="16"/>
      <c r="M32" s="52">
        <f t="shared" ca="1" si="6"/>
        <v>23</v>
      </c>
      <c r="N32" s="48">
        <f t="shared" ca="1" si="7"/>
        <v>7</v>
      </c>
      <c r="O32" s="53">
        <f t="shared" ca="1" si="8"/>
        <v>4</v>
      </c>
    </row>
    <row r="33" spans="2:15">
      <c r="B33" s="18">
        <v>30</v>
      </c>
      <c r="C33" s="15" t="s">
        <v>57</v>
      </c>
      <c r="D33" s="38" t="s">
        <v>58</v>
      </c>
      <c r="E33" s="57">
        <f ca="1">'Ne arsim'!GZ37</f>
        <v>23</v>
      </c>
      <c r="F33" s="58">
        <f ca="1">'Ne arsim'!HA37</f>
        <v>9</v>
      </c>
      <c r="G33" s="59">
        <f ca="1">'Ne arsim'!HB37</f>
        <v>6</v>
      </c>
      <c r="H33" s="31" t="s">
        <v>93</v>
      </c>
      <c r="I33" s="60">
        <f>'Jo ne arsim'!GZ37</f>
        <v>0</v>
      </c>
      <c r="J33" s="61">
        <f>'Jo ne arsim'!HA37</f>
        <v>0</v>
      </c>
      <c r="K33" s="62">
        <f>'Jo ne arsim'!HB37</f>
        <v>0</v>
      </c>
      <c r="L33" s="16"/>
      <c r="M33" s="60">
        <f t="shared" ca="1" si="6"/>
        <v>23</v>
      </c>
      <c r="N33" s="61">
        <f t="shared" ca="1" si="7"/>
        <v>9</v>
      </c>
      <c r="O33" s="62">
        <f t="shared" ca="1" si="8"/>
        <v>6</v>
      </c>
    </row>
    <row r="34" spans="2:15">
      <c r="B34" s="18">
        <v>31</v>
      </c>
      <c r="C34" s="15" t="s">
        <v>95</v>
      </c>
      <c r="D34" s="38" t="s">
        <v>96</v>
      </c>
      <c r="E34" s="39">
        <f ca="1">'Ne arsim'!HG37</f>
        <v>21</v>
      </c>
      <c r="F34" s="64">
        <f ca="1">'Ne arsim'!HH37</f>
        <v>6</v>
      </c>
      <c r="G34" s="63">
        <f ca="1">'Ne arsim'!HI37</f>
        <v>1</v>
      </c>
      <c r="H34" s="31" t="s">
        <v>93</v>
      </c>
      <c r="I34" s="52">
        <f>'Jo ne arsim'!HG37</f>
        <v>0</v>
      </c>
      <c r="J34" s="48">
        <f>'Jo ne arsim'!HH37</f>
        <v>0</v>
      </c>
      <c r="K34" s="53">
        <f>'Jo ne arsim'!HI37</f>
        <v>0</v>
      </c>
      <c r="M34" s="52">
        <f t="shared" ref="M34:M35" ca="1" si="9">MOD(SUM(E34,I34),30)</f>
        <v>21</v>
      </c>
      <c r="N34" s="48">
        <f t="shared" ref="N34:N35" ca="1" si="10">MOD(F34+J34+(E34+I34-M34)/30,12)</f>
        <v>6</v>
      </c>
      <c r="O34" s="53">
        <f t="shared" ref="O34:O35" ca="1" si="11">G34+K34+(F34+J34+((E34+I34-M34)/30)-N34)/12</f>
        <v>1</v>
      </c>
    </row>
    <row r="35" spans="2:15" ht="15.75" thickBot="1">
      <c r="B35" s="18">
        <v>32</v>
      </c>
      <c r="C35" s="15" t="s">
        <v>97</v>
      </c>
      <c r="D35" s="38" t="s">
        <v>98</v>
      </c>
      <c r="E35" s="45">
        <f ca="1">'Ne arsim'!HN37</f>
        <v>1</v>
      </c>
      <c r="F35" s="46">
        <f ca="1">'Ne arsim'!HO37</f>
        <v>3</v>
      </c>
      <c r="G35" s="47">
        <f ca="1">'Ne arsim'!HP37</f>
        <v>0</v>
      </c>
      <c r="H35" s="31" t="s">
        <v>93</v>
      </c>
      <c r="I35" s="54">
        <f>'Jo ne arsim'!HN37</f>
        <v>0</v>
      </c>
      <c r="J35" s="55">
        <f>'Jo ne arsim'!HO37</f>
        <v>0</v>
      </c>
      <c r="K35" s="56">
        <f>'Jo ne arsim'!HP37</f>
        <v>0</v>
      </c>
      <c r="M35" s="54">
        <f t="shared" ca="1" si="9"/>
        <v>1</v>
      </c>
      <c r="N35" s="55">
        <f t="shared" ca="1" si="10"/>
        <v>3</v>
      </c>
      <c r="O35" s="56">
        <f t="shared" ca="1" si="11"/>
        <v>0</v>
      </c>
    </row>
  </sheetData>
  <conditionalFormatting sqref="F34:G1048576">
    <cfRule type="cellIs" dxfId="73" priority="12" operator="greaterThan">
      <formula>0</formula>
    </cfRule>
  </conditionalFormatting>
  <conditionalFormatting sqref="M4:O35 I4:K35">
    <cfRule type="cellIs" dxfId="72" priority="6" operator="greaterThan">
      <formula>0</formula>
    </cfRule>
  </conditionalFormatting>
  <conditionalFormatting sqref="E4:F35 F34:G35">
    <cfRule type="cellIs" dxfId="71" priority="5" operator="greaterThan">
      <formula>0</formula>
    </cfRule>
  </conditionalFormatting>
  <conditionalFormatting sqref="G4:G35">
    <cfRule type="cellIs" dxfId="70" priority="3" operator="greaterThan">
      <formula>0</formula>
    </cfRule>
  </conditionalFormatting>
  <conditionalFormatting sqref="K4:K35">
    <cfRule type="cellIs" dxfId="69" priority="2" operator="greaterThan">
      <formula>0</formula>
    </cfRule>
  </conditionalFormatting>
  <conditionalFormatting sqref="O4:O35">
    <cfRule type="cellIs" dxfId="68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Q42"/>
  <sheetViews>
    <sheetView zoomScaleNormal="100" workbookViewId="0">
      <pane xSplit="2" ySplit="4" topLeftCell="HB20" activePane="bottomRight" state="frozen"/>
      <selection pane="topRight" activeCell="C1" sqref="C1"/>
      <selection pane="bottomLeft" activeCell="A5" sqref="A5"/>
      <selection pane="bottomRight" activeCell="HF9" sqref="HF9"/>
    </sheetView>
  </sheetViews>
  <sheetFormatPr defaultRowHeight="15"/>
  <cols>
    <col min="3" max="4" width="10.7109375" bestFit="1" customWidth="1"/>
    <col min="10" max="10" width="9.7109375" bestFit="1" customWidth="1"/>
    <col min="11" max="11" width="10.7109375" bestFit="1" customWidth="1"/>
    <col min="17" max="18" width="10.7109375" bestFit="1" customWidth="1"/>
    <col min="24" max="24" width="9.7109375" bestFit="1" customWidth="1"/>
    <col min="25" max="25" width="10.7109375" bestFit="1" customWidth="1"/>
    <col min="31" max="32" width="9.7109375" bestFit="1" customWidth="1"/>
    <col min="38" max="39" width="9.7109375" bestFit="1" customWidth="1"/>
    <col min="45" max="45" width="9.7109375" bestFit="1" customWidth="1"/>
    <col min="46" max="46" width="10.7109375" bestFit="1" customWidth="1"/>
    <col min="52" max="53" width="9.7109375" bestFit="1" customWidth="1"/>
    <col min="59" max="60" width="9.7109375" bestFit="1" customWidth="1"/>
    <col min="66" max="67" width="10.7109375" bestFit="1" customWidth="1"/>
    <col min="73" max="74" width="9.7109375" bestFit="1" customWidth="1"/>
    <col min="80" max="81" width="10.7109375" bestFit="1" customWidth="1"/>
    <col min="87" max="88" width="9.7109375" bestFit="1" customWidth="1"/>
    <col min="94" max="95" width="9.7109375" bestFit="1" customWidth="1"/>
    <col min="101" max="102" width="9.7109375" bestFit="1" customWidth="1"/>
    <col min="108" max="109" width="9.7109375" bestFit="1" customWidth="1"/>
    <col min="115" max="116" width="9.7109375" bestFit="1" customWidth="1"/>
    <col min="123" max="123" width="9.7109375" bestFit="1" customWidth="1"/>
    <col min="129" max="130" width="9.7109375" bestFit="1" customWidth="1"/>
    <col min="136" max="137" width="10.7109375" bestFit="1" customWidth="1"/>
    <col min="143" max="144" width="10.7109375" bestFit="1" customWidth="1"/>
    <col min="150" max="151" width="10.7109375" bestFit="1" customWidth="1"/>
    <col min="157" max="158" width="10.7109375" bestFit="1" customWidth="1"/>
    <col min="164" max="164" width="9.7109375" bestFit="1" customWidth="1"/>
    <col min="165" max="165" width="10.7109375" bestFit="1" customWidth="1"/>
    <col min="171" max="172" width="10.7109375" bestFit="1" customWidth="1"/>
    <col min="178" max="178" width="10.7109375" bestFit="1" customWidth="1"/>
    <col min="179" max="179" width="9.85546875" customWidth="1"/>
    <col min="185" max="186" width="10.7109375" bestFit="1" customWidth="1"/>
    <col min="192" max="192" width="9.7109375" bestFit="1" customWidth="1"/>
    <col min="193" max="193" width="9.7109375" customWidth="1"/>
    <col min="199" max="200" width="10.7109375" bestFit="1" customWidth="1"/>
    <col min="206" max="206" width="9.7109375" bestFit="1" customWidth="1"/>
    <col min="207" max="207" width="10.7109375" customWidth="1"/>
    <col min="213" max="213" width="9.7109375" bestFit="1" customWidth="1"/>
    <col min="214" max="214" width="10.7109375" customWidth="1"/>
    <col min="220" max="220" width="9.7109375" bestFit="1" customWidth="1"/>
    <col min="221" max="221" width="10.7109375" customWidth="1"/>
  </cols>
  <sheetData>
    <row r="1" spans="2:225" s="1" customFormat="1" ht="18.75">
      <c r="C1" s="1">
        <v>1</v>
      </c>
      <c r="J1" s="1">
        <v>2</v>
      </c>
      <c r="Q1" s="1">
        <v>3</v>
      </c>
      <c r="X1" s="1">
        <v>4</v>
      </c>
      <c r="AE1" s="1">
        <v>5</v>
      </c>
      <c r="AL1" s="1">
        <v>6</v>
      </c>
      <c r="AS1" s="1">
        <v>7</v>
      </c>
      <c r="AZ1" s="1">
        <v>8</v>
      </c>
      <c r="BG1" s="1">
        <v>9</v>
      </c>
      <c r="BN1" s="1">
        <v>10</v>
      </c>
      <c r="BU1" s="1">
        <v>11</v>
      </c>
      <c r="CB1" s="1">
        <v>12</v>
      </c>
      <c r="CI1" s="1">
        <v>13</v>
      </c>
      <c r="CP1" s="1">
        <v>14</v>
      </c>
      <c r="CW1" s="1">
        <v>15</v>
      </c>
      <c r="DD1" s="1">
        <v>16</v>
      </c>
      <c r="DK1" s="1">
        <v>17</v>
      </c>
      <c r="DR1" s="1">
        <v>18</v>
      </c>
      <c r="DY1" s="1">
        <v>19</v>
      </c>
      <c r="EF1" s="1">
        <v>20</v>
      </c>
      <c r="EM1" s="1">
        <v>21</v>
      </c>
      <c r="ET1" s="1">
        <v>22</v>
      </c>
      <c r="FA1" s="1">
        <v>23</v>
      </c>
      <c r="FH1" s="1">
        <v>24</v>
      </c>
      <c r="FO1" s="1">
        <v>25</v>
      </c>
      <c r="FV1" s="1">
        <v>26</v>
      </c>
      <c r="GC1" s="1">
        <v>27</v>
      </c>
      <c r="GJ1" s="1">
        <v>28</v>
      </c>
      <c r="GQ1" s="1">
        <v>29</v>
      </c>
      <c r="GX1" s="1">
        <v>30</v>
      </c>
      <c r="HE1" s="1">
        <v>31</v>
      </c>
      <c r="HL1" s="1">
        <v>32</v>
      </c>
    </row>
    <row r="2" spans="2:225">
      <c r="C2" t="s">
        <v>66</v>
      </c>
      <c r="D2" t="s">
        <v>67</v>
      </c>
      <c r="J2" t="s">
        <v>66</v>
      </c>
      <c r="K2" t="s">
        <v>67</v>
      </c>
      <c r="Q2" t="s">
        <v>66</v>
      </c>
      <c r="R2" t="s">
        <v>67</v>
      </c>
      <c r="X2" t="s">
        <v>66</v>
      </c>
      <c r="Y2" t="s">
        <v>67</v>
      </c>
      <c r="AE2" t="s">
        <v>66</v>
      </c>
      <c r="AF2" t="s">
        <v>67</v>
      </c>
      <c r="AL2" t="s">
        <v>66</v>
      </c>
      <c r="AM2" t="s">
        <v>67</v>
      </c>
      <c r="AS2" t="s">
        <v>66</v>
      </c>
      <c r="AT2" t="s">
        <v>67</v>
      </c>
      <c r="AZ2" t="s">
        <v>66</v>
      </c>
      <c r="BA2" t="s">
        <v>67</v>
      </c>
      <c r="BG2" t="s">
        <v>66</v>
      </c>
      <c r="BH2" t="s">
        <v>67</v>
      </c>
      <c r="BN2" t="s">
        <v>66</v>
      </c>
      <c r="BO2" t="s">
        <v>67</v>
      </c>
      <c r="BU2" t="s">
        <v>66</v>
      </c>
      <c r="BV2" t="s">
        <v>67</v>
      </c>
      <c r="CB2" t="s">
        <v>66</v>
      </c>
      <c r="CC2" t="s">
        <v>67</v>
      </c>
      <c r="CI2" t="s">
        <v>66</v>
      </c>
      <c r="CJ2" t="s">
        <v>67</v>
      </c>
      <c r="CP2" t="s">
        <v>66</v>
      </c>
      <c r="CQ2" t="s">
        <v>67</v>
      </c>
      <c r="CW2" t="s">
        <v>66</v>
      </c>
      <c r="CX2" t="s">
        <v>67</v>
      </c>
      <c r="DD2" t="s">
        <v>66</v>
      </c>
      <c r="DE2" t="s">
        <v>67</v>
      </c>
      <c r="DK2" t="s">
        <v>66</v>
      </c>
      <c r="DL2" t="s">
        <v>67</v>
      </c>
      <c r="DR2" t="s">
        <v>66</v>
      </c>
      <c r="DS2" t="s">
        <v>67</v>
      </c>
      <c r="DY2" t="s">
        <v>66</v>
      </c>
      <c r="DZ2" t="s">
        <v>67</v>
      </c>
      <c r="EF2" t="s">
        <v>66</v>
      </c>
      <c r="EG2" t="s">
        <v>67</v>
      </c>
      <c r="EM2" t="s">
        <v>66</v>
      </c>
      <c r="EN2" t="s">
        <v>67</v>
      </c>
      <c r="ET2" t="s">
        <v>66</v>
      </c>
      <c r="EU2" t="s">
        <v>67</v>
      </c>
      <c r="FA2" t="s">
        <v>66</v>
      </c>
      <c r="FB2" t="s">
        <v>67</v>
      </c>
      <c r="FH2" t="s">
        <v>66</v>
      </c>
      <c r="FI2" t="s">
        <v>67</v>
      </c>
      <c r="FO2" t="s">
        <v>66</v>
      </c>
      <c r="FP2" t="s">
        <v>67</v>
      </c>
      <c r="FV2" t="s">
        <v>66</v>
      </c>
      <c r="FW2" t="s">
        <v>67</v>
      </c>
      <c r="GC2" t="s">
        <v>66</v>
      </c>
      <c r="GD2" t="s">
        <v>67</v>
      </c>
      <c r="GJ2" t="s">
        <v>66</v>
      </c>
      <c r="GK2" t="s">
        <v>67</v>
      </c>
      <c r="GQ2" t="s">
        <v>66</v>
      </c>
      <c r="GR2" t="s">
        <v>67</v>
      </c>
      <c r="GX2" t="s">
        <v>66</v>
      </c>
      <c r="GY2" t="s">
        <v>67</v>
      </c>
      <c r="HE2" t="s">
        <v>66</v>
      </c>
      <c r="HF2" t="s">
        <v>67</v>
      </c>
      <c r="HL2" t="s">
        <v>66</v>
      </c>
      <c r="HM2" t="s">
        <v>67</v>
      </c>
    </row>
    <row r="3" spans="2:225" s="2" customFormat="1" ht="15" customHeight="1">
      <c r="C3" s="3" t="s">
        <v>62</v>
      </c>
      <c r="D3" s="3" t="s">
        <v>1</v>
      </c>
      <c r="E3" s="3"/>
      <c r="F3" s="3"/>
      <c r="G3" s="3"/>
      <c r="H3" s="3"/>
      <c r="J3" s="3" t="s">
        <v>2</v>
      </c>
      <c r="K3" s="3" t="s">
        <v>3</v>
      </c>
      <c r="L3" s="3"/>
      <c r="M3" s="3"/>
      <c r="N3" s="3"/>
      <c r="O3" s="3"/>
      <c r="Q3" s="3" t="s">
        <v>4</v>
      </c>
      <c r="R3" s="3" t="s">
        <v>5</v>
      </c>
      <c r="S3" s="3"/>
      <c r="T3" s="3"/>
      <c r="U3" s="3"/>
      <c r="V3" s="3"/>
      <c r="X3" s="3" t="s">
        <v>6</v>
      </c>
      <c r="Y3" s="3" t="s">
        <v>7</v>
      </c>
      <c r="Z3" s="3"/>
      <c r="AA3" s="3"/>
      <c r="AB3" s="3"/>
      <c r="AC3" s="3"/>
      <c r="AE3" s="3" t="s">
        <v>8</v>
      </c>
      <c r="AF3" s="3" t="s">
        <v>9</v>
      </c>
      <c r="AG3" s="3"/>
      <c r="AH3" s="3"/>
      <c r="AI3" s="3"/>
      <c r="AJ3" s="3"/>
      <c r="AL3" s="3" t="s">
        <v>10</v>
      </c>
      <c r="AM3" s="3" t="s">
        <v>11</v>
      </c>
      <c r="AN3" s="3"/>
      <c r="AO3" s="3"/>
      <c r="AP3" s="3"/>
      <c r="AQ3" s="3"/>
      <c r="AS3" s="4" t="s">
        <v>12</v>
      </c>
      <c r="AT3" s="3" t="s">
        <v>13</v>
      </c>
      <c r="AU3" s="3"/>
      <c r="AV3" s="3"/>
      <c r="AW3" s="3"/>
      <c r="AX3" s="3"/>
      <c r="AZ3" s="4" t="s">
        <v>14</v>
      </c>
      <c r="BA3" s="3" t="s">
        <v>15</v>
      </c>
      <c r="BB3" s="3"/>
      <c r="BC3" s="3"/>
      <c r="BD3" s="3"/>
      <c r="BE3" s="3"/>
      <c r="BG3" s="3" t="s">
        <v>16</v>
      </c>
      <c r="BH3" s="3" t="s">
        <v>17</v>
      </c>
      <c r="BI3" s="3"/>
      <c r="BJ3" s="3"/>
      <c r="BK3" s="3"/>
      <c r="BL3" s="3"/>
      <c r="BN3" s="3" t="s">
        <v>18</v>
      </c>
      <c r="BO3" s="3" t="s">
        <v>19</v>
      </c>
      <c r="BP3" s="3"/>
      <c r="BQ3" s="3"/>
      <c r="BR3" s="3"/>
      <c r="BS3" s="3"/>
      <c r="BU3" s="3" t="s">
        <v>20</v>
      </c>
      <c r="BV3" s="3" t="s">
        <v>21</v>
      </c>
      <c r="BW3" s="3"/>
      <c r="BX3" s="3"/>
      <c r="BY3" s="3"/>
      <c r="BZ3" s="3"/>
      <c r="CB3" s="3" t="s">
        <v>22</v>
      </c>
      <c r="CC3" s="3" t="s">
        <v>23</v>
      </c>
      <c r="CD3" s="3"/>
      <c r="CE3" s="3"/>
      <c r="CF3" s="3"/>
      <c r="CG3" s="3"/>
      <c r="CI3" s="3" t="s">
        <v>24</v>
      </c>
      <c r="CJ3" s="3" t="s">
        <v>25</v>
      </c>
      <c r="CK3" s="3"/>
      <c r="CL3" s="3"/>
      <c r="CM3" s="3"/>
      <c r="CN3" s="3"/>
      <c r="CP3" s="3" t="s">
        <v>26</v>
      </c>
      <c r="CQ3" s="3" t="s">
        <v>27</v>
      </c>
      <c r="CR3" s="3"/>
      <c r="CS3" s="3"/>
      <c r="CT3" s="3"/>
      <c r="CU3" s="3"/>
      <c r="CW3" s="3" t="s">
        <v>28</v>
      </c>
      <c r="CX3" s="3" t="s">
        <v>29</v>
      </c>
      <c r="DD3" s="3" t="s">
        <v>30</v>
      </c>
      <c r="DE3" s="3" t="s">
        <v>31</v>
      </c>
      <c r="DK3" s="3" t="s">
        <v>32</v>
      </c>
      <c r="DL3" s="3" t="s">
        <v>33</v>
      </c>
      <c r="DR3" s="3" t="s">
        <v>34</v>
      </c>
      <c r="DS3" s="3" t="s">
        <v>35</v>
      </c>
      <c r="DY3" s="3" t="s">
        <v>36</v>
      </c>
      <c r="DZ3" s="3" t="s">
        <v>37</v>
      </c>
      <c r="EF3" s="3" t="s">
        <v>38</v>
      </c>
      <c r="EG3" s="3" t="s">
        <v>39</v>
      </c>
      <c r="EM3" s="3" t="s">
        <v>40</v>
      </c>
      <c r="EN3" s="3" t="s">
        <v>41</v>
      </c>
      <c r="ET3" s="3" t="s">
        <v>42</v>
      </c>
      <c r="EU3" s="3" t="s">
        <v>43</v>
      </c>
      <c r="FA3" s="3" t="s">
        <v>44</v>
      </c>
      <c r="FB3" s="3" t="s">
        <v>45</v>
      </c>
      <c r="FH3" s="3" t="s">
        <v>46</v>
      </c>
      <c r="FI3" s="3" t="s">
        <v>47</v>
      </c>
      <c r="FO3" s="3" t="s">
        <v>4</v>
      </c>
      <c r="FP3" s="3" t="s">
        <v>48</v>
      </c>
      <c r="FV3" s="3" t="s">
        <v>49</v>
      </c>
      <c r="FW3" s="3" t="s">
        <v>50</v>
      </c>
      <c r="GC3" s="3" t="s">
        <v>51</v>
      </c>
      <c r="GD3" s="3" t="s">
        <v>52</v>
      </c>
      <c r="GJ3" s="3" t="s">
        <v>53</v>
      </c>
      <c r="GK3" s="3" t="s">
        <v>54</v>
      </c>
      <c r="GQ3" s="3" t="s">
        <v>55</v>
      </c>
      <c r="GR3" s="3" t="s">
        <v>56</v>
      </c>
      <c r="GX3" s="4" t="s">
        <v>57</v>
      </c>
      <c r="GY3" s="3" t="s">
        <v>58</v>
      </c>
      <c r="HE3" s="4" t="s">
        <v>95</v>
      </c>
      <c r="HF3" s="3" t="s">
        <v>96</v>
      </c>
      <c r="HL3" s="4" t="s">
        <v>97</v>
      </c>
      <c r="HM3" s="3" t="s">
        <v>98</v>
      </c>
    </row>
    <row r="4" spans="2:225">
      <c r="C4" t="s">
        <v>63</v>
      </c>
      <c r="D4" t="s">
        <v>64</v>
      </c>
      <c r="E4" t="s">
        <v>61</v>
      </c>
      <c r="F4" t="s">
        <v>60</v>
      </c>
      <c r="G4" t="s">
        <v>59</v>
      </c>
      <c r="H4" t="s">
        <v>65</v>
      </c>
      <c r="J4" t="s">
        <v>63</v>
      </c>
      <c r="K4" t="s">
        <v>64</v>
      </c>
      <c r="L4" t="s">
        <v>61</v>
      </c>
      <c r="M4" t="s">
        <v>60</v>
      </c>
      <c r="N4" t="s">
        <v>59</v>
      </c>
      <c r="O4" t="s">
        <v>65</v>
      </c>
      <c r="Q4" t="s">
        <v>63</v>
      </c>
      <c r="R4" t="s">
        <v>64</v>
      </c>
      <c r="S4" t="s">
        <v>61</v>
      </c>
      <c r="T4" t="s">
        <v>60</v>
      </c>
      <c r="U4" t="s">
        <v>59</v>
      </c>
      <c r="V4" t="s">
        <v>65</v>
      </c>
      <c r="X4" t="s">
        <v>63</v>
      </c>
      <c r="Y4" t="s">
        <v>64</v>
      </c>
      <c r="Z4" t="s">
        <v>61</v>
      </c>
      <c r="AA4" t="s">
        <v>60</v>
      </c>
      <c r="AB4" t="s">
        <v>59</v>
      </c>
      <c r="AC4" t="s">
        <v>65</v>
      </c>
      <c r="AE4" t="s">
        <v>63</v>
      </c>
      <c r="AF4" t="s">
        <v>64</v>
      </c>
      <c r="AG4" t="s">
        <v>61</v>
      </c>
      <c r="AH4" t="s">
        <v>60</v>
      </c>
      <c r="AI4" t="s">
        <v>59</v>
      </c>
      <c r="AJ4" t="s">
        <v>65</v>
      </c>
      <c r="AL4" t="s">
        <v>63</v>
      </c>
      <c r="AM4" t="s">
        <v>64</v>
      </c>
      <c r="AN4" t="s">
        <v>61</v>
      </c>
      <c r="AO4" t="s">
        <v>60</v>
      </c>
      <c r="AP4" t="s">
        <v>59</v>
      </c>
      <c r="AQ4" t="s">
        <v>65</v>
      </c>
      <c r="AS4" t="s">
        <v>63</v>
      </c>
      <c r="AT4" t="s">
        <v>64</v>
      </c>
      <c r="AU4" t="s">
        <v>61</v>
      </c>
      <c r="AV4" t="s">
        <v>60</v>
      </c>
      <c r="AW4" t="s">
        <v>59</v>
      </c>
      <c r="AX4" t="s">
        <v>65</v>
      </c>
      <c r="AZ4" t="s">
        <v>63</v>
      </c>
      <c r="BA4" t="s">
        <v>64</v>
      </c>
      <c r="BB4" t="s">
        <v>61</v>
      </c>
      <c r="BC4" t="s">
        <v>60</v>
      </c>
      <c r="BD4" t="s">
        <v>59</v>
      </c>
      <c r="BE4" t="s">
        <v>65</v>
      </c>
      <c r="BG4" t="s">
        <v>63</v>
      </c>
      <c r="BH4" t="s">
        <v>64</v>
      </c>
      <c r="BI4" t="s">
        <v>61</v>
      </c>
      <c r="BJ4" t="s">
        <v>60</v>
      </c>
      <c r="BK4" t="s">
        <v>59</v>
      </c>
      <c r="BL4" t="s">
        <v>65</v>
      </c>
      <c r="BN4" t="s">
        <v>63</v>
      </c>
      <c r="BO4" t="s">
        <v>64</v>
      </c>
      <c r="BP4" t="s">
        <v>61</v>
      </c>
      <c r="BQ4" t="s">
        <v>60</v>
      </c>
      <c r="BR4" t="s">
        <v>59</v>
      </c>
      <c r="BS4" t="s">
        <v>65</v>
      </c>
      <c r="BU4" t="s">
        <v>63</v>
      </c>
      <c r="BV4" t="s">
        <v>64</v>
      </c>
      <c r="BW4" t="s">
        <v>61</v>
      </c>
      <c r="BX4" t="s">
        <v>60</v>
      </c>
      <c r="BY4" t="s">
        <v>59</v>
      </c>
      <c r="BZ4" t="s">
        <v>65</v>
      </c>
      <c r="CB4" t="s">
        <v>63</v>
      </c>
      <c r="CC4" t="s">
        <v>64</v>
      </c>
      <c r="CD4" t="s">
        <v>61</v>
      </c>
      <c r="CE4" t="s">
        <v>60</v>
      </c>
      <c r="CF4" t="s">
        <v>59</v>
      </c>
      <c r="CG4" t="s">
        <v>65</v>
      </c>
      <c r="CI4" t="s">
        <v>63</v>
      </c>
      <c r="CJ4" t="s">
        <v>64</v>
      </c>
      <c r="CK4" t="s">
        <v>61</v>
      </c>
      <c r="CL4" t="s">
        <v>60</v>
      </c>
      <c r="CM4" t="s">
        <v>59</v>
      </c>
      <c r="CN4" t="s">
        <v>65</v>
      </c>
      <c r="CP4" t="s">
        <v>63</v>
      </c>
      <c r="CQ4" t="s">
        <v>64</v>
      </c>
      <c r="CR4" t="s">
        <v>61</v>
      </c>
      <c r="CS4" t="s">
        <v>60</v>
      </c>
      <c r="CT4" t="s">
        <v>59</v>
      </c>
      <c r="CU4" t="s">
        <v>65</v>
      </c>
      <c r="CW4" t="s">
        <v>63</v>
      </c>
      <c r="CX4" t="s">
        <v>64</v>
      </c>
      <c r="CY4" t="s">
        <v>61</v>
      </c>
      <c r="CZ4" t="s">
        <v>60</v>
      </c>
      <c r="DA4" t="s">
        <v>59</v>
      </c>
      <c r="DB4" t="s">
        <v>65</v>
      </c>
      <c r="DD4" t="s">
        <v>63</v>
      </c>
      <c r="DE4" t="s">
        <v>64</v>
      </c>
      <c r="DF4" t="s">
        <v>61</v>
      </c>
      <c r="DG4" t="s">
        <v>60</v>
      </c>
      <c r="DH4" t="s">
        <v>59</v>
      </c>
      <c r="DI4" t="s">
        <v>65</v>
      </c>
      <c r="DK4" t="s">
        <v>63</v>
      </c>
      <c r="DL4" t="s">
        <v>64</v>
      </c>
      <c r="DM4" t="s">
        <v>61</v>
      </c>
      <c r="DN4" t="s">
        <v>60</v>
      </c>
      <c r="DO4" t="s">
        <v>59</v>
      </c>
      <c r="DP4" t="s">
        <v>65</v>
      </c>
      <c r="DR4" t="s">
        <v>63</v>
      </c>
      <c r="DS4" t="s">
        <v>64</v>
      </c>
      <c r="DT4" t="s">
        <v>61</v>
      </c>
      <c r="DU4" t="s">
        <v>60</v>
      </c>
      <c r="DV4" t="s">
        <v>59</v>
      </c>
      <c r="DW4" t="s">
        <v>65</v>
      </c>
      <c r="DY4" t="s">
        <v>63</v>
      </c>
      <c r="DZ4" t="s">
        <v>64</v>
      </c>
      <c r="EA4" t="s">
        <v>61</v>
      </c>
      <c r="EB4" t="s">
        <v>60</v>
      </c>
      <c r="EC4" t="s">
        <v>59</v>
      </c>
      <c r="ED4" t="s">
        <v>65</v>
      </c>
      <c r="EF4" t="s">
        <v>63</v>
      </c>
      <c r="EG4" t="s">
        <v>64</v>
      </c>
      <c r="EH4" t="s">
        <v>61</v>
      </c>
      <c r="EI4" t="s">
        <v>60</v>
      </c>
      <c r="EJ4" t="s">
        <v>59</v>
      </c>
      <c r="EK4" t="s">
        <v>65</v>
      </c>
      <c r="EM4" t="s">
        <v>63</v>
      </c>
      <c r="EN4" t="s">
        <v>64</v>
      </c>
      <c r="EO4" t="s">
        <v>61</v>
      </c>
      <c r="EP4" t="s">
        <v>60</v>
      </c>
      <c r="EQ4" t="s">
        <v>59</v>
      </c>
      <c r="ER4" t="s">
        <v>65</v>
      </c>
      <c r="ET4" t="s">
        <v>63</v>
      </c>
      <c r="EU4" t="s">
        <v>64</v>
      </c>
      <c r="EV4" t="s">
        <v>61</v>
      </c>
      <c r="EW4" t="s">
        <v>60</v>
      </c>
      <c r="EX4" t="s">
        <v>59</v>
      </c>
      <c r="EY4" t="s">
        <v>65</v>
      </c>
      <c r="FA4" t="s">
        <v>63</v>
      </c>
      <c r="FB4" t="s">
        <v>64</v>
      </c>
      <c r="FC4" t="s">
        <v>61</v>
      </c>
      <c r="FD4" t="s">
        <v>60</v>
      </c>
      <c r="FE4" t="s">
        <v>59</v>
      </c>
      <c r="FF4" t="s">
        <v>65</v>
      </c>
      <c r="FH4" t="s">
        <v>63</v>
      </c>
      <c r="FI4" t="s">
        <v>64</v>
      </c>
      <c r="FJ4" t="s">
        <v>61</v>
      </c>
      <c r="FK4" t="s">
        <v>60</v>
      </c>
      <c r="FL4" t="s">
        <v>59</v>
      </c>
      <c r="FM4" t="s">
        <v>65</v>
      </c>
      <c r="FO4" t="s">
        <v>63</v>
      </c>
      <c r="FP4" t="s">
        <v>64</v>
      </c>
      <c r="FQ4" t="s">
        <v>61</v>
      </c>
      <c r="FR4" t="s">
        <v>60</v>
      </c>
      <c r="FS4" t="s">
        <v>59</v>
      </c>
      <c r="FT4" t="s">
        <v>65</v>
      </c>
      <c r="FV4" t="s">
        <v>63</v>
      </c>
      <c r="FW4" t="s">
        <v>64</v>
      </c>
      <c r="FX4" t="s">
        <v>61</v>
      </c>
      <c r="FY4" t="s">
        <v>60</v>
      </c>
      <c r="FZ4" t="s">
        <v>59</v>
      </c>
      <c r="GA4" t="s">
        <v>65</v>
      </c>
      <c r="GC4" t="s">
        <v>63</v>
      </c>
      <c r="GD4" t="s">
        <v>64</v>
      </c>
      <c r="GE4" t="s">
        <v>61</v>
      </c>
      <c r="GF4" t="s">
        <v>60</v>
      </c>
      <c r="GG4" t="s">
        <v>59</v>
      </c>
      <c r="GH4" t="s">
        <v>65</v>
      </c>
      <c r="GJ4" t="s">
        <v>63</v>
      </c>
      <c r="GK4" t="s">
        <v>64</v>
      </c>
      <c r="GL4" t="s">
        <v>61</v>
      </c>
      <c r="GM4" t="s">
        <v>60</v>
      </c>
      <c r="GN4" t="s">
        <v>59</v>
      </c>
      <c r="GO4" t="s">
        <v>65</v>
      </c>
      <c r="GQ4" t="s">
        <v>63</v>
      </c>
      <c r="GR4" t="s">
        <v>64</v>
      </c>
      <c r="GS4" t="s">
        <v>61</v>
      </c>
      <c r="GT4" t="s">
        <v>60</v>
      </c>
      <c r="GU4" t="s">
        <v>59</v>
      </c>
      <c r="GV4" t="s">
        <v>65</v>
      </c>
      <c r="GX4" t="s">
        <v>63</v>
      </c>
      <c r="GY4" t="s">
        <v>64</v>
      </c>
      <c r="GZ4" t="s">
        <v>61</v>
      </c>
      <c r="HA4" t="s">
        <v>60</v>
      </c>
      <c r="HB4" t="s">
        <v>59</v>
      </c>
      <c r="HC4" t="s">
        <v>65</v>
      </c>
      <c r="HE4" t="s">
        <v>63</v>
      </c>
      <c r="HF4" t="s">
        <v>64</v>
      </c>
      <c r="HG4" t="s">
        <v>61</v>
      </c>
      <c r="HH4" t="s">
        <v>60</v>
      </c>
      <c r="HI4" t="s">
        <v>59</v>
      </c>
      <c r="HJ4" t="s">
        <v>65</v>
      </c>
      <c r="HL4" t="s">
        <v>63</v>
      </c>
      <c r="HM4" t="s">
        <v>64</v>
      </c>
      <c r="HN4" t="s">
        <v>61</v>
      </c>
      <c r="HO4" t="s">
        <v>60</v>
      </c>
      <c r="HP4" t="s">
        <v>59</v>
      </c>
      <c r="HQ4" t="s">
        <v>65</v>
      </c>
    </row>
    <row r="5" spans="2:225">
      <c r="B5">
        <v>1</v>
      </c>
      <c r="C5" s="23">
        <v>40791</v>
      </c>
      <c r="D5" s="24">
        <v>40795</v>
      </c>
      <c r="E5" s="8">
        <f>IF(OR(C5="",D5=""),0,IF(DAY(D5)-DAY(C5)&lt;0,DAY(D5)-DAY(C5)+31,DAY(D5)-DAY(C5)+1))</f>
        <v>5</v>
      </c>
      <c r="F5" s="8">
        <f>IF(MONTH(D5)-MONTH(C5)-IF(DAY(D5)-DAY(C5)&lt;0,1,0)&lt;0,MONTH(D5)-MONTH(C5)-IF(DAY(D5)-DAY(C5)&lt;0,1,0)+12,MONTH(D5)-MONTH(C5)-IF(DAY(D5)-DAY(C5)&lt;0,1,0))</f>
        <v>0</v>
      </c>
      <c r="G5" s="8">
        <f>YEAR(D5)-YEAR(C5)-IF(MONTH(D5)-MONTH(C5)-IF(DAY(D5)-DAY(C5)&lt;0,1,0)&lt;0,1,0)</f>
        <v>0</v>
      </c>
      <c r="H5" s="6" t="s">
        <v>70</v>
      </c>
      <c r="I5" s="7"/>
      <c r="J5" s="23">
        <v>26527</v>
      </c>
      <c r="K5" s="24">
        <v>26715</v>
      </c>
      <c r="L5" s="8">
        <f>IF(OR(J5="",K5=""),0,IF(DAY(K5)-DAY(J5)&lt;0,DAY(K5)-DAY(J5)+31,DAY(K5)-DAY(J5)+1))</f>
        <v>5</v>
      </c>
      <c r="M5" s="8">
        <f>IF(MONTH(K5)-MONTH(J5)-IF(DAY(K5)-DAY(J5)&lt;0,1,0)&lt;0,MONTH(K5)-MONTH(J5)-IF(DAY(K5)-DAY(J5)&lt;0,1,0)+12,MONTH(K5)-MONTH(J5)-IF(DAY(K5)-DAY(J5)&lt;0,1,0))</f>
        <v>6</v>
      </c>
      <c r="N5" s="8">
        <f>YEAR(K5)-YEAR(J5)-IF(MONTH(K5)-MONTH(J5)-IF(DAY(K5)-DAY(J5)&lt;0,1,0)&lt;0,1,0)</f>
        <v>0</v>
      </c>
      <c r="O5" s="6"/>
      <c r="P5" s="7"/>
      <c r="Q5" s="23">
        <v>36600</v>
      </c>
      <c r="R5" s="24">
        <v>37970</v>
      </c>
      <c r="S5" s="8">
        <f>IF(OR(Q5="",R5=""),0,IF(DAY(R5)-DAY(Q5)&lt;0,DAY(R5)-DAY(Q5)+31,DAY(R5)-DAY(Q5)+1))</f>
        <v>1</v>
      </c>
      <c r="T5" s="8">
        <f>IF(MONTH(R5)-MONTH(Q5)-IF(DAY(R5)-DAY(Q5)&lt;0,1,0)&lt;0,MONTH(R5)-MONTH(Q5)-IF(DAY(R5)-DAY(Q5)&lt;0,1,0)+12,MONTH(R5)-MONTH(Q5)-IF(DAY(R5)-DAY(Q5)&lt;0,1,0))</f>
        <v>9</v>
      </c>
      <c r="U5" s="8">
        <f>YEAR(R5)-YEAR(Q5)-IF(MONTH(R5)-MONTH(Q5)-IF(DAY(R5)-DAY(Q5)&lt;0,1,0)&lt;0,1,0)</f>
        <v>3</v>
      </c>
      <c r="V5" s="6"/>
      <c r="W5" s="7"/>
      <c r="X5" s="23">
        <v>37880</v>
      </c>
      <c r="Y5" s="24">
        <v>37981</v>
      </c>
      <c r="Z5" s="8">
        <f>IF(OR(X5="",Y5=""),0,IF(DAY(Y5)-DAY(X5)&lt;0,DAY(Y5)-DAY(X5)+31,DAY(Y5)-DAY(X5)+1))</f>
        <v>11</v>
      </c>
      <c r="AA5" s="8">
        <f>IF(MONTH(Y5)-MONTH(X5)-IF(DAY(Y5)-DAY(X5)&lt;0,1,0)&lt;0,MONTH(Y5)-MONTH(X5)-IF(DAY(Y5)-DAY(X5)&lt;0,1,0)+12,MONTH(Y5)-MONTH(X5)-IF(DAY(Y5)-DAY(X5)&lt;0,1,0))</f>
        <v>3</v>
      </c>
      <c r="AB5" s="8">
        <f>YEAR(Y5)-YEAR(X5)-IF(MONTH(Y5)-MONTH(X5)-IF(DAY(Y5)-DAY(X5)&lt;0,1,0)&lt;0,1,0)</f>
        <v>0</v>
      </c>
      <c r="AC5" s="6"/>
      <c r="AD5" s="7"/>
      <c r="AE5" s="23">
        <v>38775</v>
      </c>
      <c r="AF5" s="24">
        <f ca="1">Emrat!K1</f>
        <v>41624</v>
      </c>
      <c r="AG5" s="8">
        <f ca="1">IF(OR(AE5="",AF5=""),0,IF(DAY(AF5)-DAY(AE5)&lt;0,DAY(AF5)-DAY(AE5)+31,DAY(AF5)-DAY(AE5)+1))</f>
        <v>20</v>
      </c>
      <c r="AH5" s="8">
        <f ca="1">IF(MONTH(AF5)-MONTH(AE5)-IF(DAY(AF5)-DAY(AE5)&lt;0,1,0)&lt;0,MONTH(AF5)-MONTH(AE5)-IF(DAY(AF5)-DAY(AE5)&lt;0,1,0)+12,MONTH(AF5)-MONTH(AE5)-IF(DAY(AF5)-DAY(AE5)&lt;0,1,0))</f>
        <v>9</v>
      </c>
      <c r="AI5" s="8">
        <f ca="1">YEAR(AF5)-YEAR(AE5)-IF(MONTH(AF5)-MONTH(AE5)-IF(DAY(AF5)-DAY(AE5)&lt;0,1,0)&lt;0,1,0)</f>
        <v>7</v>
      </c>
      <c r="AJ5" s="6"/>
      <c r="AK5" s="7"/>
      <c r="AL5" s="23">
        <v>38765</v>
      </c>
      <c r="AM5" s="24">
        <v>41533</v>
      </c>
      <c r="AN5" s="8">
        <f>IF(OR(AL5="",AM5=""),0,IF(DAY(AM5)-DAY(AL5)&lt;0,DAY(AM5)-DAY(AL5)+31,DAY(AM5)-DAY(AL5)+1))</f>
        <v>30</v>
      </c>
      <c r="AO5" s="8">
        <f>IF(MONTH(AM5)-MONTH(AL5)-IF(DAY(AM5)-DAY(AL5)&lt;0,1,0)&lt;0,MONTH(AM5)-MONTH(AL5)-IF(DAY(AM5)-DAY(AL5)&lt;0,1,0)+12,MONTH(AM5)-MONTH(AL5)-IF(DAY(AM5)-DAY(AL5)&lt;0,1,0))</f>
        <v>6</v>
      </c>
      <c r="AP5" s="8">
        <f>YEAR(AM5)-YEAR(AL5)-IF(MONTH(AM5)-MONTH(AL5)-IF(DAY(AM5)-DAY(AL5)&lt;0,1,0)&lt;0,1,0)</f>
        <v>7</v>
      </c>
      <c r="AQ5" s="6"/>
      <c r="AR5" s="7"/>
      <c r="AS5" s="23">
        <v>34475</v>
      </c>
      <c r="AT5" s="24">
        <v>36160</v>
      </c>
      <c r="AU5" s="8">
        <f>IF(OR(AS5="",AT5=""),0,IF(DAY(AT5)-DAY(AS5)&lt;0,DAY(AT5)-DAY(AS5)+31,DAY(AT5)-DAY(AS5)+1))</f>
        <v>11</v>
      </c>
      <c r="AV5" s="8">
        <f>IF(MONTH(AT5)-MONTH(AS5)-IF(DAY(AT5)-DAY(AS5)&lt;0,1,0)&lt;0,MONTH(AT5)-MONTH(AS5)-IF(DAY(AT5)-DAY(AS5)&lt;0,1,0)+12,MONTH(AT5)-MONTH(AS5)-IF(DAY(AT5)-DAY(AS5)&lt;0,1,0))</f>
        <v>7</v>
      </c>
      <c r="AW5" s="8">
        <f>YEAR(AT5)-YEAR(AS5)-IF(MONTH(AT5)-MONTH(AS5)-IF(DAY(AT5)-DAY(AS5)&lt;0,1,0)&lt;0,1,0)</f>
        <v>4</v>
      </c>
      <c r="AX5" s="6"/>
      <c r="AY5" s="7"/>
      <c r="AZ5" s="23">
        <v>38991</v>
      </c>
      <c r="BA5" s="24">
        <v>39253</v>
      </c>
      <c r="BB5" s="8">
        <f>IF(OR(AZ5="",BA5=""),0,IF(DAY(BA5)-DAY(AZ5)&lt;0,DAY(BA5)-DAY(AZ5)+31,DAY(BA5)-DAY(AZ5)+1))</f>
        <v>20</v>
      </c>
      <c r="BC5" s="8">
        <f>IF(MONTH(BA5)-MONTH(AZ5)-IF(DAY(BA5)-DAY(AZ5)&lt;0,1,0)&lt;0,MONTH(BA5)-MONTH(AZ5)-IF(DAY(BA5)-DAY(AZ5)&lt;0,1,0)+12,MONTH(BA5)-MONTH(AZ5)-IF(DAY(BA5)-DAY(AZ5)&lt;0,1,0))</f>
        <v>8</v>
      </c>
      <c r="BD5" s="8">
        <f>YEAR(BA5)-YEAR(AZ5)-IF(MONTH(BA5)-MONTH(AZ5)-IF(DAY(BA5)-DAY(AZ5)&lt;0,1,0)&lt;0,1,0)</f>
        <v>0</v>
      </c>
      <c r="BE5" s="6" t="s">
        <v>76</v>
      </c>
      <c r="BF5" s="7"/>
      <c r="BG5" s="23">
        <v>35859</v>
      </c>
      <c r="BH5" s="24">
        <v>36200</v>
      </c>
      <c r="BI5" s="8">
        <f>IF(OR(BG5="",BH5=""),0,IF(DAY(BH5)-DAY(BG5)&lt;0,DAY(BH5)-DAY(BG5)+31,DAY(BH5)-DAY(BG5)+1))</f>
        <v>5</v>
      </c>
      <c r="BJ5" s="8">
        <f>IF(MONTH(BH5)-MONTH(BG5)-IF(DAY(BH5)-DAY(BG5)&lt;0,1,0)&lt;0,MONTH(BH5)-MONTH(BG5)-IF(DAY(BH5)-DAY(BG5)&lt;0,1,0)+12,MONTH(BH5)-MONTH(BG5)-IF(DAY(BH5)-DAY(BG5)&lt;0,1,0))</f>
        <v>11</v>
      </c>
      <c r="BK5" s="8">
        <f>YEAR(BH5)-YEAR(BG5)-IF(MONTH(BH5)-MONTH(BG5)-IF(DAY(BH5)-DAY(BG5)&lt;0,1,0)&lt;0,1,0)</f>
        <v>0</v>
      </c>
      <c r="BL5" s="6"/>
      <c r="BM5" s="7"/>
      <c r="BN5" s="23">
        <v>38257</v>
      </c>
      <c r="BO5" s="24">
        <v>38383</v>
      </c>
      <c r="BP5" s="8">
        <f>IF(OR(BN5="",BO5=""),0,IF(DAY(BO5)-DAY(BN5)&lt;0,DAY(BO5)-DAY(BN5)+31,DAY(BO5)-DAY(BN5)+1))</f>
        <v>5</v>
      </c>
      <c r="BQ5" s="8">
        <f>IF(MONTH(BO5)-MONTH(BN5)-IF(DAY(BO5)-DAY(BN5)&lt;0,1,0)&lt;0,MONTH(BO5)-MONTH(BN5)-IF(DAY(BO5)-DAY(BN5)&lt;0,1,0)+12,MONTH(BO5)-MONTH(BN5)-IF(DAY(BO5)-DAY(BN5)&lt;0,1,0))</f>
        <v>4</v>
      </c>
      <c r="BR5" s="8">
        <f>YEAR(BO5)-YEAR(BN5)-IF(MONTH(BO5)-MONTH(BN5)-IF(DAY(BO5)-DAY(BN5)&lt;0,1,0)&lt;0,1,0)</f>
        <v>0</v>
      </c>
      <c r="BS5" s="6"/>
      <c r="BT5" s="7"/>
      <c r="BU5" s="23">
        <v>38657</v>
      </c>
      <c r="BV5" s="24">
        <v>38884</v>
      </c>
      <c r="BW5" s="8">
        <f>IF(OR(BU5="",BV5=""),0,IF(DAY(BV5)-DAY(BU5)&lt;0,DAY(BV5)-DAY(BU5)+31,DAY(BV5)-DAY(BU5)+1))</f>
        <v>16</v>
      </c>
      <c r="BX5" s="8">
        <f>IF(MONTH(BV5)-MONTH(BU5)-IF(DAY(BV5)-DAY(BU5)&lt;0,1,0)&lt;0,MONTH(BV5)-MONTH(BU5)-IF(DAY(BV5)-DAY(BU5)&lt;0,1,0)+12,MONTH(BV5)-MONTH(BU5)-IF(DAY(BV5)-DAY(BU5)&lt;0,1,0))</f>
        <v>7</v>
      </c>
      <c r="BY5" s="8">
        <f>YEAR(BV5)-YEAR(BU5)-IF(MONTH(BV5)-MONTH(BU5)-IF(DAY(BV5)-DAY(BU5)&lt;0,1,0)&lt;0,1,0)</f>
        <v>0</v>
      </c>
      <c r="BZ5" s="6"/>
      <c r="CA5" s="7"/>
      <c r="CB5" s="23">
        <v>31072</v>
      </c>
      <c r="CC5" s="24">
        <v>31859</v>
      </c>
      <c r="CD5" s="8">
        <f>IF(OR(CB5="",CC5=""),0,IF(DAY(CC5)-DAY(CB5)&lt;0,DAY(CC5)-DAY(CB5)+31,DAY(CC5)-DAY(CB5)+1))</f>
        <v>29</v>
      </c>
      <c r="CE5" s="8">
        <f>IF(MONTH(CC5)-MONTH(CB5)-IF(DAY(CC5)-DAY(CB5)&lt;0,1,0)&lt;0,MONTH(CC5)-MONTH(CB5)-IF(DAY(CC5)-DAY(CB5)&lt;0,1,0)+12,MONTH(CC5)-MONTH(CB5)-IF(DAY(CC5)-DAY(CB5)&lt;0,1,0))</f>
        <v>1</v>
      </c>
      <c r="CF5" s="8">
        <f>YEAR(CC5)-YEAR(CB5)-IF(MONTH(CC5)-MONTH(CB5)-IF(DAY(CC5)-DAY(CB5)&lt;0,1,0)&lt;0,1,0)</f>
        <v>2</v>
      </c>
      <c r="CG5" s="6"/>
      <c r="CH5" s="7"/>
      <c r="CI5" s="23">
        <v>29233</v>
      </c>
      <c r="CJ5" s="24">
        <v>30103</v>
      </c>
      <c r="CK5" s="8">
        <f>IF(OR(CI5="",CJ5=""),0,IF(DAY(CJ5)-DAY(CI5)&lt;0,DAY(CJ5)-DAY(CI5)+31,DAY(CJ5)-DAY(CI5)+1))</f>
        <v>19</v>
      </c>
      <c r="CL5" s="8">
        <f>IF(MONTH(CJ5)-MONTH(CI5)-IF(DAY(CJ5)-DAY(CI5)&lt;0,1,0)&lt;0,MONTH(CJ5)-MONTH(CI5)-IF(DAY(CJ5)-DAY(CI5)&lt;0,1,0)+12,MONTH(CJ5)-MONTH(CI5)-IF(DAY(CJ5)-DAY(CI5)&lt;0,1,0))</f>
        <v>4</v>
      </c>
      <c r="CM5" s="8">
        <f>YEAR(CJ5)-YEAR(CI5)-IF(MONTH(CJ5)-MONTH(CI5)-IF(DAY(CJ5)-DAY(CI5)&lt;0,1,0)&lt;0,1,0)</f>
        <v>2</v>
      </c>
      <c r="CN5" s="6"/>
      <c r="CO5" s="7"/>
      <c r="CP5" s="23">
        <v>38853</v>
      </c>
      <c r="CQ5" s="24">
        <v>39626</v>
      </c>
      <c r="CR5" s="8">
        <f>IF(OR(CP5="",CQ5=""),0,IF(DAY(CQ5)-DAY(CP5)&lt;0,DAY(CQ5)-DAY(CP5)+31,DAY(CQ5)-DAY(CP5)+1))</f>
        <v>12</v>
      </c>
      <c r="CS5" s="8">
        <f>IF(MONTH(CQ5)-MONTH(CP5)-IF(DAY(CQ5)-DAY(CP5)&lt;0,1,0)&lt;0,MONTH(CQ5)-MONTH(CP5)-IF(DAY(CQ5)-DAY(CP5)&lt;0,1,0)+12,MONTH(CQ5)-MONTH(CP5)-IF(DAY(CQ5)-DAY(CP5)&lt;0,1,0))</f>
        <v>1</v>
      </c>
      <c r="CT5" s="8">
        <f>YEAR(CQ5)-YEAR(CP5)-IF(MONTH(CQ5)-MONTH(CP5)-IF(DAY(CQ5)-DAY(CP5)&lt;0,1,0)&lt;0,1,0)</f>
        <v>2</v>
      </c>
      <c r="CU5" s="6"/>
      <c r="CV5" s="7"/>
      <c r="CW5" s="23">
        <v>37928</v>
      </c>
      <c r="CX5" s="24">
        <f ca="1">Emrat!K1</f>
        <v>41624</v>
      </c>
      <c r="CY5" s="8">
        <f ca="1">IF(OR(CW5="",CX5=""),0,IF(DAY(CX5)-DAY(CW5)&lt;0,DAY(CX5)-DAY(CW5)+31,DAY(CX5)-DAY(CW5)+1))</f>
        <v>14</v>
      </c>
      <c r="CZ5" s="8">
        <f ca="1">IF(MONTH(CX5)-MONTH(CW5)-IF(DAY(CX5)-DAY(CW5)&lt;0,1,0)&lt;0,MONTH(CX5)-MONTH(CW5)-IF(DAY(CX5)-DAY(CW5)&lt;0,1,0)+12,MONTH(CX5)-MONTH(CW5)-IF(DAY(CX5)-DAY(CW5)&lt;0,1,0))</f>
        <v>1</v>
      </c>
      <c r="DA5" s="8">
        <f ca="1">YEAR(CX5)-YEAR(CW5)-IF(MONTH(CX5)-MONTH(CW5)-IF(DAY(CX5)-DAY(CW5)&lt;0,1,0)&lt;0,1,0)</f>
        <v>10</v>
      </c>
      <c r="DB5" s="6"/>
      <c r="DC5" s="7"/>
      <c r="DD5" s="23">
        <v>37887</v>
      </c>
      <c r="DE5" s="24">
        <f ca="1">Emrat!K1</f>
        <v>41624</v>
      </c>
      <c r="DF5" s="8">
        <f ca="1">IF(OR(DD5="",DE5=""),0,IF(DAY(DE5)-DAY(DD5)&lt;0,DAY(DE5)-DAY(DD5)+31,DAY(DE5)-DAY(DD5)+1))</f>
        <v>24</v>
      </c>
      <c r="DG5" s="8">
        <f ca="1">IF(MONTH(DE5)-MONTH(DD5)-IF(DAY(DE5)-DAY(DD5)&lt;0,1,0)&lt;0,MONTH(DE5)-MONTH(DD5)-IF(DAY(DE5)-DAY(DD5)&lt;0,1,0)+12,MONTH(DE5)-MONTH(DD5)-IF(DAY(DE5)-DAY(DD5)&lt;0,1,0))</f>
        <v>2</v>
      </c>
      <c r="DH5" s="8">
        <f ca="1">YEAR(DE5)-YEAR(DD5)-IF(MONTH(DE5)-MONTH(DD5)-IF(DAY(DE5)-DAY(DD5)&lt;0,1,0)&lt;0,1,0)</f>
        <v>10</v>
      </c>
      <c r="DI5" s="6"/>
      <c r="DJ5" s="7"/>
      <c r="DK5" s="23">
        <v>35069</v>
      </c>
      <c r="DL5" s="24">
        <v>35246</v>
      </c>
      <c r="DM5" s="8">
        <f>IF(OR(DK5="",DL5=""),0,IF(DAY(DL5)-DAY(DK5)&lt;0,DAY(DL5)-DAY(DK5)+31,DAY(DL5)-DAY(DK5)+1))</f>
        <v>26</v>
      </c>
      <c r="DN5" s="8">
        <f>IF(MONTH(DL5)-MONTH(DK5)-IF(DAY(DL5)-DAY(DK5)&lt;0,1,0)&lt;0,MONTH(DL5)-MONTH(DK5)-IF(DAY(DL5)-DAY(DK5)&lt;0,1,0)+12,MONTH(DL5)-MONTH(DK5)-IF(DAY(DL5)-DAY(DK5)&lt;0,1,0))</f>
        <v>5</v>
      </c>
      <c r="DO5" s="8">
        <f>YEAR(DL5)-YEAR(DK5)-IF(MONTH(DL5)-MONTH(DK5)-IF(DAY(DL5)-DAY(DK5)&lt;0,1,0)&lt;0,1,0)</f>
        <v>0</v>
      </c>
      <c r="DP5" s="6"/>
      <c r="DQ5" s="7"/>
      <c r="DR5" s="23">
        <v>37865</v>
      </c>
      <c r="DS5" s="24">
        <f ca="1">Emrat!K1</f>
        <v>41624</v>
      </c>
      <c r="DT5" s="8">
        <f ca="1">IF(OR(DR5="",DS5=""),0,IF(DAY(DS5)-DAY(DR5)&lt;0,DAY(DS5)-DAY(DR5)+31,DAY(DS5)-DAY(DR5)+1))</f>
        <v>16</v>
      </c>
      <c r="DU5" s="8">
        <f ca="1">IF(MONTH(DS5)-MONTH(DR5)-IF(DAY(DS5)-DAY(DR5)&lt;0,1,0)&lt;0,MONTH(DS5)-MONTH(DR5)-IF(DAY(DS5)-DAY(DR5)&lt;0,1,0)+12,MONTH(DS5)-MONTH(DR5)-IF(DAY(DS5)-DAY(DR5)&lt;0,1,0))</f>
        <v>3</v>
      </c>
      <c r="DV5" s="8">
        <f ca="1">YEAR(DS5)-YEAR(DR5)-IF(MONTH(DS5)-MONTH(DR5)-IF(DAY(DS5)-DAY(DR5)&lt;0,1,0)&lt;0,1,0)</f>
        <v>10</v>
      </c>
      <c r="DW5" s="6"/>
      <c r="DX5" s="7"/>
      <c r="DY5" s="23">
        <v>26892</v>
      </c>
      <c r="DZ5" s="24">
        <v>27402</v>
      </c>
      <c r="EA5" s="8">
        <f>IF(OR(DY5="",DZ5=""),0,IF(DAY(DZ5)-DAY(DY5)&lt;0,DAY(DZ5)-DAY(DY5)+31,DAY(DZ5)-DAY(DY5)+1))</f>
        <v>23</v>
      </c>
      <c r="EB5" s="8">
        <f>IF(MONTH(DZ5)-MONTH(DY5)-IF(DAY(DZ5)-DAY(DY5)&lt;0,1,0)&lt;0,MONTH(DZ5)-MONTH(DY5)-IF(DAY(DZ5)-DAY(DY5)&lt;0,1,0)+12,MONTH(DZ5)-MONTH(DY5)-IF(DAY(DZ5)-DAY(DY5)&lt;0,1,0))</f>
        <v>4</v>
      </c>
      <c r="EC5" s="8">
        <f>YEAR(DZ5)-YEAR(DY5)-IF(MONTH(DZ5)-MONTH(DY5)-IF(DAY(DZ5)-DAY(DY5)&lt;0,1,0)&lt;0,1,0)</f>
        <v>1</v>
      </c>
      <c r="ED5" s="6" t="s">
        <v>75</v>
      </c>
      <c r="EE5" s="7"/>
      <c r="EF5" s="23">
        <v>27668</v>
      </c>
      <c r="EG5" s="24">
        <v>27706</v>
      </c>
      <c r="EH5" s="8">
        <f>IF(OR(EF5="",EG5=""),0,IF(DAY(EG5)-DAY(EF5)&lt;0,DAY(EG5)-DAY(EF5)+31,DAY(EG5)-DAY(EF5)+1))</f>
        <v>8</v>
      </c>
      <c r="EI5" s="8">
        <f>IF(MONTH(EG5)-MONTH(EF5)-IF(DAY(EG5)-DAY(EF5)&lt;0,1,0)&lt;0,MONTH(EG5)-MONTH(EF5)-IF(DAY(EG5)-DAY(EF5)&lt;0,1,0)+12,MONTH(EG5)-MONTH(EF5)-IF(DAY(EG5)-DAY(EF5)&lt;0,1,0))</f>
        <v>1</v>
      </c>
      <c r="EJ5" s="8">
        <f>YEAR(EG5)-YEAR(EF5)-IF(MONTH(EG5)-MONTH(EF5)-IF(DAY(EG5)-DAY(EF5)&lt;0,1,0)&lt;0,1,0)</f>
        <v>0</v>
      </c>
      <c r="EK5" s="6"/>
      <c r="EL5" s="7"/>
      <c r="EM5" s="23">
        <v>36192</v>
      </c>
      <c r="EN5" s="24">
        <v>36295</v>
      </c>
      <c r="EO5" s="8">
        <f>IF(OR(EM5="",EN5=""),0,IF(DAY(EN5)-DAY(EM5)&lt;0,DAY(EN5)-DAY(EM5)+31,DAY(EN5)-DAY(EM5)+1))</f>
        <v>15</v>
      </c>
      <c r="EP5" s="8">
        <f>IF(MONTH(EN5)-MONTH(EM5)-IF(DAY(EN5)-DAY(EM5)&lt;0,1,0)&lt;0,MONTH(EN5)-MONTH(EM5)-IF(DAY(EN5)-DAY(EM5)&lt;0,1,0)+12,MONTH(EN5)-MONTH(EM5)-IF(DAY(EN5)-DAY(EM5)&lt;0,1,0))</f>
        <v>3</v>
      </c>
      <c r="EQ5" s="8">
        <f>YEAR(EN5)-YEAR(EM5)-IF(MONTH(EN5)-MONTH(EM5)-IF(DAY(EN5)-DAY(EM5)&lt;0,1,0)&lt;0,1,0)</f>
        <v>0</v>
      </c>
      <c r="ER5" s="6"/>
      <c r="ES5" s="7"/>
      <c r="ET5" s="23">
        <v>35735</v>
      </c>
      <c r="EU5" s="24">
        <v>37970</v>
      </c>
      <c r="EV5" s="8">
        <f>IF(OR(ET5="",EU5=""),0,IF(DAY(EU5)-DAY(ET5)&lt;0,DAY(EU5)-DAY(ET5)+31,DAY(EU5)-DAY(ET5)+1))</f>
        <v>15</v>
      </c>
      <c r="EW5" s="8">
        <f>IF(MONTH(EU5)-MONTH(ET5)-IF(DAY(EU5)-DAY(ET5)&lt;0,1,0)&lt;0,MONTH(EU5)-MONTH(ET5)-IF(DAY(EU5)-DAY(ET5)&lt;0,1,0)+12,MONTH(EU5)-MONTH(ET5)-IF(DAY(EU5)-DAY(ET5)&lt;0,1,0))</f>
        <v>1</v>
      </c>
      <c r="EX5" s="8">
        <f>YEAR(EU5)-YEAR(ET5)-IF(MONTH(EU5)-MONTH(ET5)-IF(DAY(EU5)-DAY(ET5)&lt;0,1,0)&lt;0,1,0)</f>
        <v>6</v>
      </c>
      <c r="EY5" s="8" t="s">
        <v>86</v>
      </c>
      <c r="EZ5" s="7"/>
      <c r="FA5" s="23">
        <v>31291</v>
      </c>
      <c r="FB5" s="24">
        <v>31958</v>
      </c>
      <c r="FC5" s="8">
        <f>IF(OR(FA5="",FB5=""),0,IF(DAY(FB5)-DAY(FA5)&lt;0,DAY(FB5)-DAY(FA5)+31,DAY(FB5)-DAY(FA5)+1))</f>
        <v>30</v>
      </c>
      <c r="FD5" s="8">
        <f>IF(MONTH(FB5)-MONTH(FA5)-IF(DAY(FB5)-DAY(FA5)&lt;0,1,0)&lt;0,MONTH(FB5)-MONTH(FA5)-IF(DAY(FB5)-DAY(FA5)&lt;0,1,0)+12,MONTH(FB5)-MONTH(FA5)-IF(DAY(FB5)-DAY(FA5)&lt;0,1,0))</f>
        <v>9</v>
      </c>
      <c r="FE5" s="8">
        <f>YEAR(FB5)-YEAR(FA5)-IF(MONTH(FB5)-MONTH(FA5)-IF(DAY(FB5)-DAY(FA5)&lt;0,1,0)&lt;0,1,0)</f>
        <v>1</v>
      </c>
      <c r="FF5" s="6"/>
      <c r="FG5" s="7"/>
      <c r="FH5" s="23">
        <v>38427</v>
      </c>
      <c r="FI5" s="24">
        <v>38541</v>
      </c>
      <c r="FJ5" s="8">
        <f>IF(OR(FH5="",FI5=""),0,IF(DAY(FI5)-DAY(FH5)&lt;0,DAY(FI5)-DAY(FH5)+31,DAY(FI5)-DAY(FH5)+1))</f>
        <v>23</v>
      </c>
      <c r="FK5" s="8">
        <f>IF(MONTH(FI5)-MONTH(FH5)-IF(DAY(FI5)-DAY(FH5)&lt;0,1,0)&lt;0,MONTH(FI5)-MONTH(FH5)-IF(DAY(FI5)-DAY(FH5)&lt;0,1,0)+12,MONTH(FI5)-MONTH(FH5)-IF(DAY(FI5)-DAY(FH5)&lt;0,1,0))</f>
        <v>3</v>
      </c>
      <c r="FL5" s="8">
        <f>YEAR(FI5)-YEAR(FH5)-IF(MONTH(FI5)-MONTH(FH5)-IF(DAY(FI5)-DAY(FH5)&lt;0,1,0)&lt;0,1,0)</f>
        <v>0</v>
      </c>
      <c r="FM5" s="6"/>
      <c r="FN5" s="7"/>
      <c r="FO5" s="23">
        <v>36801</v>
      </c>
      <c r="FP5" s="24">
        <v>37082</v>
      </c>
      <c r="FQ5" s="8">
        <f>IF(OR(FO5="",FP5=""),0,IF(DAY(FP5)-DAY(FO5)&lt;0,DAY(FP5)-DAY(FO5)+31,DAY(FP5)-DAY(FO5)+1))</f>
        <v>9</v>
      </c>
      <c r="FR5" s="8">
        <f>IF(MONTH(FP5)-MONTH(FO5)-IF(DAY(FP5)-DAY(FO5)&lt;0,1,0)&lt;0,MONTH(FP5)-MONTH(FO5)-IF(DAY(FP5)-DAY(FO5)&lt;0,1,0)+12,MONTH(FP5)-MONTH(FO5)-IF(DAY(FP5)-DAY(FO5)&lt;0,1,0))</f>
        <v>9</v>
      </c>
      <c r="FS5" s="8">
        <f>YEAR(FP5)-YEAR(FO5)-IF(MONTH(FP5)-MONTH(FO5)-IF(DAY(FP5)-DAY(FO5)&lt;0,1,0)&lt;0,1,0)</f>
        <v>0</v>
      </c>
      <c r="FT5" s="6" t="s">
        <v>70</v>
      </c>
      <c r="FU5" s="7"/>
      <c r="FV5" s="23">
        <v>38082</v>
      </c>
      <c r="FW5" s="24">
        <v>38092</v>
      </c>
      <c r="FX5" s="8">
        <f>IF(OR(FV5="",FW5=""),0,IF(DAY(FW5)-DAY(FV5)&lt;0,DAY(FW5)-DAY(FV5)+31,DAY(FW5)-DAY(FV5)+1))</f>
        <v>11</v>
      </c>
      <c r="FY5" s="8">
        <f>IF(MONTH(FW5)-MONTH(FV5)-IF(DAY(FW5)-DAY(FV5)&lt;0,1,0)&lt;0,MONTH(FW5)-MONTH(FV5)-IF(DAY(FW5)-DAY(FV5)&lt;0,1,0)+12,MONTH(FW5)-MONTH(FV5)-IF(DAY(FW5)-DAY(FV5)&lt;0,1,0))</f>
        <v>0</v>
      </c>
      <c r="FZ5" s="8">
        <f>YEAR(FW5)-YEAR(FV5)-IF(MONTH(FW5)-MONTH(FV5)-IF(DAY(FW5)-DAY(FV5)&lt;0,1,0)&lt;0,1,0)</f>
        <v>0</v>
      </c>
      <c r="GA5" s="6"/>
      <c r="GB5" s="7"/>
      <c r="GC5" s="23">
        <v>35217</v>
      </c>
      <c r="GD5" s="24">
        <v>35489</v>
      </c>
      <c r="GE5" s="8">
        <f>IF(OR(GC5="",GD5=""),0,IF(DAY(GD5)-DAY(GC5)&lt;0,DAY(GD5)-DAY(GC5)+31,DAY(GD5)-DAY(GC5)+1))</f>
        <v>28</v>
      </c>
      <c r="GF5" s="8">
        <f>IF(MONTH(GD5)-MONTH(GC5)-IF(DAY(GD5)-DAY(GC5)&lt;0,1,0)&lt;0,MONTH(GD5)-MONTH(GC5)-IF(DAY(GD5)-DAY(GC5)&lt;0,1,0)+12,MONTH(GD5)-MONTH(GC5)-IF(DAY(GD5)-DAY(GC5)&lt;0,1,0))</f>
        <v>8</v>
      </c>
      <c r="GG5" s="8">
        <f>YEAR(GD5)-YEAR(GC5)-IF(MONTH(GD5)-MONTH(GC5)-IF(DAY(GD5)-DAY(GC5)&lt;0,1,0)&lt;0,1,0)</f>
        <v>0</v>
      </c>
      <c r="GH5" s="6"/>
      <c r="GI5" s="7"/>
      <c r="GJ5" s="23">
        <v>39349</v>
      </c>
      <c r="GK5" s="24">
        <v>39421</v>
      </c>
      <c r="GL5" s="8">
        <f>IF(OR(GJ5="",GK5=""),0,IF(DAY(GK5)-DAY(GJ5)&lt;0,DAY(GK5)-DAY(GJ5)+31,DAY(GK5)-DAY(GJ5)+1))</f>
        <v>12</v>
      </c>
      <c r="GM5" s="8">
        <f>IF(MONTH(GK5)-MONTH(GJ5)-IF(DAY(GK5)-DAY(GJ5)&lt;0,1,0)&lt;0,MONTH(GK5)-MONTH(GJ5)-IF(DAY(GK5)-DAY(GJ5)&lt;0,1,0)+12,MONTH(GK5)-MONTH(GJ5)-IF(DAY(GK5)-DAY(GJ5)&lt;0,1,0))</f>
        <v>2</v>
      </c>
      <c r="GN5" s="8">
        <f>YEAR(GK5)-YEAR(GJ5)-IF(MONTH(GK5)-MONTH(GJ5)-IF(DAY(GK5)-DAY(GJ5)&lt;0,1,0)&lt;0,1,0)</f>
        <v>0</v>
      </c>
      <c r="GO5" s="6" t="s">
        <v>74</v>
      </c>
      <c r="GP5" s="7"/>
      <c r="GQ5" s="23">
        <v>39730</v>
      </c>
      <c r="GR5" s="24">
        <v>39890</v>
      </c>
      <c r="GS5" s="8">
        <f>IF(OR(GQ5="",GR5=""),0,IF(DAY(GR5)-DAY(GQ5)&lt;0,DAY(GR5)-DAY(GQ5)+31,DAY(GR5)-DAY(GQ5)+1))</f>
        <v>10</v>
      </c>
      <c r="GT5" s="8">
        <f>IF(MONTH(GR5)-MONTH(GQ5)-IF(DAY(GR5)-DAY(GQ5)&lt;0,1,0)&lt;0,MONTH(GR5)-MONTH(GQ5)-IF(DAY(GR5)-DAY(GQ5)&lt;0,1,0)+12,MONTH(GR5)-MONTH(GQ5)-IF(DAY(GR5)-DAY(GQ5)&lt;0,1,0))</f>
        <v>5</v>
      </c>
      <c r="GU5" s="8">
        <f>YEAR(GR5)-YEAR(GQ5)-IF(MONTH(GR5)-MONTH(GQ5)-IF(DAY(GR5)-DAY(GQ5)&lt;0,1,0)&lt;0,1,0)</f>
        <v>0</v>
      </c>
      <c r="GV5" s="6"/>
      <c r="GW5" s="7"/>
      <c r="GX5" s="23">
        <v>38377</v>
      </c>
      <c r="GY5" s="24">
        <v>38557</v>
      </c>
      <c r="GZ5" s="8">
        <f>IF(OR(GX5="",GY5=""),0,IF(DAY(GY5)-DAY(GX5)&lt;0,DAY(GY5)-DAY(GX5)+31,DAY(GY5)-DAY(GX5)+1))</f>
        <v>30</v>
      </c>
      <c r="HA5" s="8">
        <f>IF(MONTH(GY5)-MONTH(GX5)-IF(DAY(GY5)-DAY(GX5)&lt;0,1,0)&lt;0,MONTH(GY5)-MONTH(GX5)-IF(DAY(GY5)-DAY(GX5)&lt;0,1,0)+12,MONTH(GY5)-MONTH(GX5)-IF(DAY(GY5)-DAY(GX5)&lt;0,1,0))</f>
        <v>5</v>
      </c>
      <c r="HB5" s="8">
        <f>YEAR(GY5)-YEAR(GX5)-IF(MONTH(GY5)-MONTH(GX5)-IF(DAY(GY5)-DAY(GX5)&lt;0,1,0)&lt;0,1,0)</f>
        <v>0</v>
      </c>
      <c r="HC5" s="6"/>
      <c r="HD5" s="7"/>
      <c r="HE5" s="23">
        <v>41533</v>
      </c>
      <c r="HF5" s="24">
        <f ca="1">Emrat!K1</f>
        <v>41624</v>
      </c>
      <c r="HG5" s="8">
        <f t="shared" ref="HG5:HG34" ca="1" si="0">IF(OR(HE5="",HF5=""),0,IF(DAY(HF5)-DAY(HE5)&lt;0,DAY(HF5)-DAY(HE5)+31,DAY(HF5)-DAY(HE5)+1))</f>
        <v>1</v>
      </c>
      <c r="HH5" s="8">
        <f t="shared" ref="HH5:HH34" ca="1" si="1">IF(MONTH(HF5)-MONTH(HE5)-IF(DAY(HF5)-DAY(HE5)&lt;0,1,0)&lt;0,MONTH(HF5)-MONTH(HE5)-IF(DAY(HF5)-DAY(HE5)&lt;0,1,0)+12,MONTH(HF5)-MONTH(HE5)-IF(DAY(HF5)-DAY(HE5)&lt;0,1,0))</f>
        <v>3</v>
      </c>
      <c r="HI5" s="8">
        <f t="shared" ref="HI5:HI34" ca="1" si="2">YEAR(HF5)-YEAR(HE5)-IF(MONTH(HF5)-MONTH(HE5)-IF(DAY(HF5)-DAY(HE5)&lt;0,1,0)&lt;0,1,0)</f>
        <v>0</v>
      </c>
      <c r="HJ5" s="6"/>
      <c r="HK5" s="7"/>
      <c r="HL5" s="23">
        <v>41533</v>
      </c>
      <c r="HM5" s="24">
        <f ca="1">Emrat!K1</f>
        <v>41624</v>
      </c>
      <c r="HN5" s="8">
        <f t="shared" ref="HN5:HN34" ca="1" si="3">IF(OR(HL5="",HM5=""),0,IF(DAY(HM5)-DAY(HL5)&lt;0,DAY(HM5)-DAY(HL5)+31,DAY(HM5)-DAY(HL5)+1))</f>
        <v>1</v>
      </c>
      <c r="HO5" s="8">
        <f t="shared" ref="HO5:HO34" ca="1" si="4">IF(MONTH(HM5)-MONTH(HL5)-IF(DAY(HM5)-DAY(HL5)&lt;0,1,0)&lt;0,MONTH(HM5)-MONTH(HL5)-IF(DAY(HM5)-DAY(HL5)&lt;0,1,0)+12,MONTH(HM5)-MONTH(HL5)-IF(DAY(HM5)-DAY(HL5)&lt;0,1,0))</f>
        <v>3</v>
      </c>
      <c r="HP5" s="8">
        <f t="shared" ref="HP5:HP34" ca="1" si="5">YEAR(HM5)-YEAR(HL5)-IF(MONTH(HM5)-MONTH(HL5)-IF(DAY(HM5)-DAY(HL5)&lt;0,1,0)&lt;0,1,0)</f>
        <v>0</v>
      </c>
      <c r="HQ5" s="6"/>
    </row>
    <row r="6" spans="2:225">
      <c r="B6">
        <v>2</v>
      </c>
      <c r="C6" s="26">
        <v>40798</v>
      </c>
      <c r="D6" s="25">
        <v>40802</v>
      </c>
      <c r="E6" s="8">
        <f t="shared" ref="E6:E34" si="6">IF(OR(C6="",D6=""),0,IF(DAY(D6)-DAY(C6)&lt;0,DAY(D6)-DAY(C6)+31,DAY(D6)-DAY(C6)+1))</f>
        <v>5</v>
      </c>
      <c r="F6" s="8">
        <f t="shared" ref="F6:F34" si="7">IF(MONTH(D6)-MONTH(C6)-IF(DAY(D6)-DAY(C6)&lt;0,1,0)&lt;0,MONTH(D6)-MONTH(C6)-IF(DAY(D6)-DAY(C6)&lt;0,1,0)+12,MONTH(D6)-MONTH(C6)-IF(DAY(D6)-DAY(C6)&lt;0,1,0))</f>
        <v>0</v>
      </c>
      <c r="G6" s="8">
        <f t="shared" ref="G6:G34" si="8">YEAR(D6)-YEAR(C6)-IF(MONTH(D6)-MONTH(C6)-IF(DAY(D6)-DAY(C6)&lt;0,1,0)&lt;0,1,0)</f>
        <v>0</v>
      </c>
      <c r="H6" s="8" t="s">
        <v>70</v>
      </c>
      <c r="I6" s="9"/>
      <c r="J6" s="26">
        <v>26716</v>
      </c>
      <c r="K6" s="25">
        <v>26891</v>
      </c>
      <c r="L6" s="8">
        <f t="shared" ref="L6:L34" si="9">IF(OR(J6="",K6=""),0,IF(DAY(K6)-DAY(J6)&lt;0,DAY(K6)-DAY(J6)+31,DAY(K6)-DAY(J6)+1))</f>
        <v>25</v>
      </c>
      <c r="M6" s="8">
        <f t="shared" ref="M6:M34" si="10">IF(MONTH(K6)-MONTH(J6)-IF(DAY(K6)-DAY(J6)&lt;0,1,0)&lt;0,MONTH(K6)-MONTH(J6)-IF(DAY(K6)-DAY(J6)&lt;0,1,0)+12,MONTH(K6)-MONTH(J6)-IF(DAY(K6)-DAY(J6)&lt;0,1,0))</f>
        <v>5</v>
      </c>
      <c r="N6" s="8">
        <f t="shared" ref="N6:N34" si="11">YEAR(K6)-YEAR(J6)-IF(MONTH(K6)-MONTH(J6)-IF(DAY(K6)-DAY(J6)&lt;0,1,0)&lt;0,1,0)</f>
        <v>0</v>
      </c>
      <c r="O6" s="8"/>
      <c r="P6" s="9"/>
      <c r="Q6" s="26">
        <v>37971</v>
      </c>
      <c r="R6" s="25">
        <f ca="1">Emrat!K1</f>
        <v>41624</v>
      </c>
      <c r="S6" s="8">
        <f t="shared" ref="S6:S34" ca="1" si="12">IF(OR(Q6="",R6=""),0,IF(DAY(R6)-DAY(Q6)&lt;0,DAY(R6)-DAY(Q6)+31,DAY(R6)-DAY(Q6)+1))</f>
        <v>1</v>
      </c>
      <c r="T6" s="8">
        <f t="shared" ref="T6:T34" ca="1" si="13">IF(MONTH(R6)-MONTH(Q6)-IF(DAY(R6)-DAY(Q6)&lt;0,1,0)&lt;0,MONTH(R6)-MONTH(Q6)-IF(DAY(R6)-DAY(Q6)&lt;0,1,0)+12,MONTH(R6)-MONTH(Q6)-IF(DAY(R6)-DAY(Q6)&lt;0,1,0))</f>
        <v>0</v>
      </c>
      <c r="U6" s="8">
        <f t="shared" ref="U6:U34" ca="1" si="14">YEAR(R6)-YEAR(Q6)-IF(MONTH(R6)-MONTH(Q6)-IF(DAY(R6)-DAY(Q6)&lt;0,1,0)&lt;0,1,0)</f>
        <v>10</v>
      </c>
      <c r="V6" s="8"/>
      <c r="W6" s="9"/>
      <c r="X6" s="26">
        <v>38002</v>
      </c>
      <c r="Y6" s="25">
        <v>38153</v>
      </c>
      <c r="Z6" s="8">
        <f t="shared" ref="Z6:Z34" si="15">IF(OR(X6="",Y6=""),0,IF(DAY(Y6)-DAY(X6)&lt;0,DAY(Y6)-DAY(X6)+31,DAY(Y6)-DAY(X6)+1))</f>
        <v>30</v>
      </c>
      <c r="AA6" s="8">
        <f t="shared" ref="AA6:AA34" si="16">IF(MONTH(Y6)-MONTH(X6)-IF(DAY(Y6)-DAY(X6)&lt;0,1,0)&lt;0,MONTH(Y6)-MONTH(X6)-IF(DAY(Y6)-DAY(X6)&lt;0,1,0)+12,MONTH(Y6)-MONTH(X6)-IF(DAY(Y6)-DAY(X6)&lt;0,1,0))</f>
        <v>4</v>
      </c>
      <c r="AB6" s="8">
        <f t="shared" ref="AB6:AB34" si="17">YEAR(Y6)-YEAR(X6)-IF(MONTH(Y6)-MONTH(X6)-IF(DAY(Y6)-DAY(X6)&lt;0,1,0)&lt;0,1,0)</f>
        <v>0</v>
      </c>
      <c r="AC6" s="8"/>
      <c r="AD6" s="9"/>
      <c r="AE6" s="26"/>
      <c r="AF6" s="25"/>
      <c r="AG6" s="8">
        <f t="shared" ref="AG6:AG34" si="18">IF(OR(AE6="",AF6=""),0,IF(DAY(AF6)-DAY(AE6)&lt;0,DAY(AF6)-DAY(AE6)+31,DAY(AF6)-DAY(AE6)+1))</f>
        <v>0</v>
      </c>
      <c r="AH6" s="8">
        <f t="shared" ref="AH6:AH34" si="19">IF(MONTH(AF6)-MONTH(AE6)-IF(DAY(AF6)-DAY(AE6)&lt;0,1,0)&lt;0,MONTH(AF6)-MONTH(AE6)-IF(DAY(AF6)-DAY(AE6)&lt;0,1,0)+12,MONTH(AF6)-MONTH(AE6)-IF(DAY(AF6)-DAY(AE6)&lt;0,1,0))</f>
        <v>0</v>
      </c>
      <c r="AI6" s="8">
        <f t="shared" ref="AI6:AI34" si="20">YEAR(AF6)-YEAR(AE6)-IF(MONTH(AF6)-MONTH(AE6)-IF(DAY(AF6)-DAY(AE6)&lt;0,1,0)&lt;0,1,0)</f>
        <v>0</v>
      </c>
      <c r="AJ6" s="8"/>
      <c r="AK6" s="9"/>
      <c r="AL6" s="26"/>
      <c r="AM6" s="25"/>
      <c r="AN6" s="8">
        <f t="shared" ref="AN6:AN34" si="21">IF(OR(AL6="",AM6=""),0,IF(DAY(AM6)-DAY(AL6)&lt;0,DAY(AM6)-DAY(AL6)+31,DAY(AM6)-DAY(AL6)+1))</f>
        <v>0</v>
      </c>
      <c r="AO6" s="8">
        <f t="shared" ref="AO6:AO34" si="22">IF(MONTH(AM6)-MONTH(AL6)-IF(DAY(AM6)-DAY(AL6)&lt;0,1,0)&lt;0,MONTH(AM6)-MONTH(AL6)-IF(DAY(AM6)-DAY(AL6)&lt;0,1,0)+12,MONTH(AM6)-MONTH(AL6)-IF(DAY(AM6)-DAY(AL6)&lt;0,1,0))</f>
        <v>0</v>
      </c>
      <c r="AP6" s="8">
        <f t="shared" ref="AP6:AP34" si="23">YEAR(AM6)-YEAR(AL6)-IF(MONTH(AM6)-MONTH(AL6)-IF(DAY(AM6)-DAY(AL6)&lt;0,1,0)&lt;0,1,0)</f>
        <v>0</v>
      </c>
      <c r="AQ6" s="8"/>
      <c r="AR6" s="9"/>
      <c r="AS6" s="26">
        <v>36192</v>
      </c>
      <c r="AT6" s="25">
        <v>36281</v>
      </c>
      <c r="AU6" s="8">
        <f t="shared" ref="AU6:AU34" si="24">IF(OR(AS6="",AT6=""),0,IF(DAY(AT6)-DAY(AS6)&lt;0,DAY(AT6)-DAY(AS6)+31,DAY(AT6)-DAY(AS6)+1))</f>
        <v>1</v>
      </c>
      <c r="AV6" s="8">
        <f t="shared" ref="AV6:AV34" si="25">IF(MONTH(AT6)-MONTH(AS6)-IF(DAY(AT6)-DAY(AS6)&lt;0,1,0)&lt;0,MONTH(AT6)-MONTH(AS6)-IF(DAY(AT6)-DAY(AS6)&lt;0,1,0)+12,MONTH(AT6)-MONTH(AS6)-IF(DAY(AT6)-DAY(AS6)&lt;0,1,0))</f>
        <v>3</v>
      </c>
      <c r="AW6" s="8">
        <f t="shared" ref="AW6:AW34" si="26">YEAR(AT6)-YEAR(AS6)-IF(MONTH(AT6)-MONTH(AS6)-IF(DAY(AT6)-DAY(AS6)&lt;0,1,0)&lt;0,1,0)</f>
        <v>0</v>
      </c>
      <c r="AX6" s="8"/>
      <c r="AY6" s="9"/>
      <c r="AZ6" s="26">
        <v>39328</v>
      </c>
      <c r="BA6" s="25">
        <v>39629</v>
      </c>
      <c r="BB6" s="8">
        <f t="shared" ref="BB6:BB34" si="27">IF(OR(AZ6="",BA6=""),0,IF(DAY(BA6)-DAY(AZ6)&lt;0,DAY(BA6)-DAY(AZ6)+31,DAY(BA6)-DAY(AZ6)+1))</f>
        <v>28</v>
      </c>
      <c r="BC6" s="8">
        <f t="shared" ref="BC6:BC34" si="28">IF(MONTH(BA6)-MONTH(AZ6)-IF(DAY(BA6)-DAY(AZ6)&lt;0,1,0)&lt;0,MONTH(BA6)-MONTH(AZ6)-IF(DAY(BA6)-DAY(AZ6)&lt;0,1,0)+12,MONTH(BA6)-MONTH(AZ6)-IF(DAY(BA6)-DAY(AZ6)&lt;0,1,0))</f>
        <v>9</v>
      </c>
      <c r="BD6" s="8">
        <f t="shared" ref="BD6:BD34" si="29">YEAR(BA6)-YEAR(AZ6)-IF(MONTH(BA6)-MONTH(AZ6)-IF(DAY(BA6)-DAY(AZ6)&lt;0,1,0)&lt;0,1,0)</f>
        <v>0</v>
      </c>
      <c r="BE6" s="8" t="s">
        <v>71</v>
      </c>
      <c r="BF6" s="9"/>
      <c r="BG6" s="26">
        <v>36201</v>
      </c>
      <c r="BH6" s="25">
        <f ca="1">Emrat!K1</f>
        <v>41624</v>
      </c>
      <c r="BI6" s="8">
        <f t="shared" ref="BI6:BI34" ca="1" si="30">IF(OR(BG6="",BH6=""),0,IF(DAY(BH6)-DAY(BG6)&lt;0,DAY(BH6)-DAY(BG6)+31,DAY(BH6)-DAY(BG6)+1))</f>
        <v>7</v>
      </c>
      <c r="BJ6" s="8">
        <f t="shared" ref="BJ6:BJ34" ca="1" si="31">IF(MONTH(BH6)-MONTH(BG6)-IF(DAY(BH6)-DAY(BG6)&lt;0,1,0)&lt;0,MONTH(BH6)-MONTH(BG6)-IF(DAY(BH6)-DAY(BG6)&lt;0,1,0)+12,MONTH(BH6)-MONTH(BG6)-IF(DAY(BH6)-DAY(BG6)&lt;0,1,0))</f>
        <v>10</v>
      </c>
      <c r="BK6" s="8">
        <f t="shared" ref="BK6:BK34" ca="1" si="32">YEAR(BH6)-YEAR(BG6)-IF(MONTH(BH6)-MONTH(BG6)-IF(DAY(BH6)-DAY(BG6)&lt;0,1,0)&lt;0,1,0)</f>
        <v>14</v>
      </c>
      <c r="BL6" s="8"/>
      <c r="BM6" s="9"/>
      <c r="BN6" s="26">
        <v>38383</v>
      </c>
      <c r="BO6" s="25">
        <v>38664</v>
      </c>
      <c r="BP6" s="8">
        <f t="shared" ref="BP6:BP34" si="33">IF(OR(BN6="",BO6=""),0,IF(DAY(BO6)-DAY(BN6)&lt;0,DAY(BO6)-DAY(BN6)+31,DAY(BO6)-DAY(BN6)+1))</f>
        <v>8</v>
      </c>
      <c r="BQ6" s="8">
        <f t="shared" ref="BQ6:BQ34" si="34">IF(MONTH(BO6)-MONTH(BN6)-IF(DAY(BO6)-DAY(BN6)&lt;0,1,0)&lt;0,MONTH(BO6)-MONTH(BN6)-IF(DAY(BO6)-DAY(BN6)&lt;0,1,0)+12,MONTH(BO6)-MONTH(BN6)-IF(DAY(BO6)-DAY(BN6)&lt;0,1,0))</f>
        <v>9</v>
      </c>
      <c r="BR6" s="8">
        <f t="shared" ref="BR6:BR34" si="35">YEAR(BO6)-YEAR(BN6)-IF(MONTH(BO6)-MONTH(BN6)-IF(DAY(BO6)-DAY(BN6)&lt;0,1,0)&lt;0,1,0)</f>
        <v>0</v>
      </c>
      <c r="BS6" s="8"/>
      <c r="BT6" s="9"/>
      <c r="BU6" s="26">
        <v>38884</v>
      </c>
      <c r="BV6" s="25">
        <f ca="1">Emrat!K1</f>
        <v>41624</v>
      </c>
      <c r="BW6" s="8">
        <f t="shared" ref="BW6:BW34" ca="1" si="36">IF(OR(BU6="",BV6=""),0,IF(DAY(BV6)-DAY(BU6)&lt;0,DAY(BV6)-DAY(BU6)+31,DAY(BV6)-DAY(BU6)+1))</f>
        <v>1</v>
      </c>
      <c r="BX6" s="8">
        <f t="shared" ref="BX6:BX34" ca="1" si="37">IF(MONTH(BV6)-MONTH(BU6)-IF(DAY(BV6)-DAY(BU6)&lt;0,1,0)&lt;0,MONTH(BV6)-MONTH(BU6)-IF(DAY(BV6)-DAY(BU6)&lt;0,1,0)+12,MONTH(BV6)-MONTH(BU6)-IF(DAY(BV6)-DAY(BU6)&lt;0,1,0))</f>
        <v>6</v>
      </c>
      <c r="BY6" s="8">
        <f t="shared" ref="BY6:BY34" ca="1" si="38">YEAR(BV6)-YEAR(BU6)-IF(MONTH(BV6)-MONTH(BU6)-IF(DAY(BV6)-DAY(BU6)&lt;0,1,0)&lt;0,1,0)</f>
        <v>7</v>
      </c>
      <c r="BZ6" s="8"/>
      <c r="CA6" s="9"/>
      <c r="CB6" s="26">
        <v>31861</v>
      </c>
      <c r="CC6" s="25">
        <v>31900</v>
      </c>
      <c r="CD6" s="8">
        <f t="shared" ref="CD6:CD34" si="39">IF(OR(CB6="",CC6=""),0,IF(DAY(CC6)-DAY(CB6)&lt;0,DAY(CC6)-DAY(CB6)+31,DAY(CC6)-DAY(CB6)+1))</f>
        <v>9</v>
      </c>
      <c r="CE6" s="8">
        <f t="shared" ref="CE6:CE34" si="40">IF(MONTH(CC6)-MONTH(CB6)-IF(DAY(CC6)-DAY(CB6)&lt;0,1,0)&lt;0,MONTH(CC6)-MONTH(CB6)-IF(DAY(CC6)-DAY(CB6)&lt;0,1,0)+12,MONTH(CC6)-MONTH(CB6)-IF(DAY(CC6)-DAY(CB6)&lt;0,1,0))</f>
        <v>1</v>
      </c>
      <c r="CF6" s="8">
        <f t="shared" ref="CF6:CF34" si="41">YEAR(CC6)-YEAR(CB6)-IF(MONTH(CC6)-MONTH(CB6)-IF(DAY(CC6)-DAY(CB6)&lt;0,1,0)&lt;0,1,0)</f>
        <v>0</v>
      </c>
      <c r="CG6" s="8"/>
      <c r="CH6" s="9"/>
      <c r="CI6" s="26">
        <v>30195</v>
      </c>
      <c r="CJ6" s="25">
        <v>30529</v>
      </c>
      <c r="CK6" s="8">
        <f t="shared" ref="CK6:CK34" si="42">IF(OR(CI6="",CJ6=""),0,IF(DAY(CJ6)-DAY(CI6)&lt;0,DAY(CJ6)-DAY(CI6)+31,DAY(CJ6)-DAY(CI6)+1))</f>
        <v>1</v>
      </c>
      <c r="CL6" s="8">
        <f t="shared" ref="CL6:CL34" si="43">IF(MONTH(CJ6)-MONTH(CI6)-IF(DAY(CJ6)-DAY(CI6)&lt;0,1,0)&lt;0,MONTH(CJ6)-MONTH(CI6)-IF(DAY(CJ6)-DAY(CI6)&lt;0,1,0)+12,MONTH(CJ6)-MONTH(CI6)-IF(DAY(CJ6)-DAY(CI6)&lt;0,1,0))</f>
        <v>11</v>
      </c>
      <c r="CM6" s="8">
        <f t="shared" ref="CM6:CM34" si="44">YEAR(CJ6)-YEAR(CI6)-IF(MONTH(CJ6)-MONTH(CI6)-IF(DAY(CJ6)-DAY(CI6)&lt;0,1,0)&lt;0,1,0)</f>
        <v>0</v>
      </c>
      <c r="CN6" s="8"/>
      <c r="CO6" s="9"/>
      <c r="CP6" s="26">
        <v>39343</v>
      </c>
      <c r="CQ6" s="25">
        <f ca="1">Emrat!K1</f>
        <v>41624</v>
      </c>
      <c r="CR6" s="8">
        <f t="shared" ref="CR6:CR34" ca="1" si="45">IF(OR(CP6="",CQ6=""),0,IF(DAY(CQ6)-DAY(CP6)&lt;0,DAY(CQ6)-DAY(CP6)+31,DAY(CQ6)-DAY(CP6)+1))</f>
        <v>29</v>
      </c>
      <c r="CS6" s="8">
        <f t="shared" ref="CS6:CS34" ca="1" si="46">IF(MONTH(CQ6)-MONTH(CP6)-IF(DAY(CQ6)-DAY(CP6)&lt;0,1,0)&lt;0,MONTH(CQ6)-MONTH(CP6)-IF(DAY(CQ6)-DAY(CP6)&lt;0,1,0)+12,MONTH(CQ6)-MONTH(CP6)-IF(DAY(CQ6)-DAY(CP6)&lt;0,1,0))</f>
        <v>2</v>
      </c>
      <c r="CT6" s="8">
        <f t="shared" ref="CT6:CT34" ca="1" si="47">YEAR(CQ6)-YEAR(CP6)-IF(MONTH(CQ6)-MONTH(CP6)-IF(DAY(CQ6)-DAY(CP6)&lt;0,1,0)&lt;0,1,0)</f>
        <v>6</v>
      </c>
      <c r="CU6" s="8"/>
      <c r="CV6" s="9"/>
      <c r="CW6" s="26"/>
      <c r="CX6" s="25"/>
      <c r="CY6" s="8">
        <f t="shared" ref="CY6:CY34" si="48">IF(OR(CW6="",CX6=""),0,IF(DAY(CX6)-DAY(CW6)&lt;0,DAY(CX6)-DAY(CW6)+31,DAY(CX6)-DAY(CW6)+1))</f>
        <v>0</v>
      </c>
      <c r="CZ6" s="8">
        <f t="shared" ref="CZ6:CZ34" si="49">IF(MONTH(CX6)-MONTH(CW6)-IF(DAY(CX6)-DAY(CW6)&lt;0,1,0)&lt;0,MONTH(CX6)-MONTH(CW6)-IF(DAY(CX6)-DAY(CW6)&lt;0,1,0)+12,MONTH(CX6)-MONTH(CW6)-IF(DAY(CX6)-DAY(CW6)&lt;0,1,0))</f>
        <v>0</v>
      </c>
      <c r="DA6" s="8">
        <f t="shared" ref="DA6:DA34" si="50">YEAR(CX6)-YEAR(CW6)-IF(MONTH(CX6)-MONTH(CW6)-IF(DAY(CX6)-DAY(CW6)&lt;0,1,0)&lt;0,1,0)</f>
        <v>0</v>
      </c>
      <c r="DB6" s="8"/>
      <c r="DC6" s="9"/>
      <c r="DD6" s="26"/>
      <c r="DE6" s="25"/>
      <c r="DF6" s="8">
        <f t="shared" ref="DF6:DF34" si="51">IF(OR(DD6="",DE6=""),0,IF(DAY(DE6)-DAY(DD6)&lt;0,DAY(DE6)-DAY(DD6)+31,DAY(DE6)-DAY(DD6)+1))</f>
        <v>0</v>
      </c>
      <c r="DG6" s="8">
        <f t="shared" ref="DG6:DG34" si="52">IF(MONTH(DE6)-MONTH(DD6)-IF(DAY(DE6)-DAY(DD6)&lt;0,1,0)&lt;0,MONTH(DE6)-MONTH(DD6)-IF(DAY(DE6)-DAY(DD6)&lt;0,1,0)+12,MONTH(DE6)-MONTH(DD6)-IF(DAY(DE6)-DAY(DD6)&lt;0,1,0))</f>
        <v>0</v>
      </c>
      <c r="DH6" s="8">
        <f t="shared" ref="DH6:DH34" si="53">YEAR(DE6)-YEAR(DD6)-IF(MONTH(DE6)-MONTH(DD6)-IF(DAY(DE6)-DAY(DD6)&lt;0,1,0)&lt;0,1,0)</f>
        <v>0</v>
      </c>
      <c r="DI6" s="8"/>
      <c r="DJ6" s="9"/>
      <c r="DK6" s="26">
        <v>35323</v>
      </c>
      <c r="DL6" s="25">
        <v>35611</v>
      </c>
      <c r="DM6" s="8">
        <f t="shared" ref="DM6:DM34" si="54">IF(OR(DK6="",DL6=""),0,IF(DAY(DL6)-DAY(DK6)&lt;0,DAY(DL6)-DAY(DK6)+31,DAY(DL6)-DAY(DK6)+1))</f>
        <v>16</v>
      </c>
      <c r="DN6" s="8">
        <f t="shared" ref="DN6:DN34" si="55">IF(MONTH(DL6)-MONTH(DK6)-IF(DAY(DL6)-DAY(DK6)&lt;0,1,0)&lt;0,MONTH(DL6)-MONTH(DK6)-IF(DAY(DL6)-DAY(DK6)&lt;0,1,0)+12,MONTH(DL6)-MONTH(DK6)-IF(DAY(DL6)-DAY(DK6)&lt;0,1,0))</f>
        <v>9</v>
      </c>
      <c r="DO6" s="8">
        <f t="shared" ref="DO6:DO34" si="56">YEAR(DL6)-YEAR(DK6)-IF(MONTH(DL6)-MONTH(DK6)-IF(DAY(DL6)-DAY(DK6)&lt;0,1,0)&lt;0,1,0)</f>
        <v>0</v>
      </c>
      <c r="DP6" s="8"/>
      <c r="DQ6" s="9"/>
      <c r="DR6" s="26"/>
      <c r="DS6" s="25"/>
      <c r="DT6" s="8">
        <f t="shared" ref="DT6:DT34" si="57">IF(OR(DR6="",DS6=""),0,IF(DAY(DS6)-DAY(DR6)&lt;0,DAY(DS6)-DAY(DR6)+31,DAY(DS6)-DAY(DR6)+1))</f>
        <v>0</v>
      </c>
      <c r="DU6" s="8">
        <f t="shared" ref="DU6:DU34" si="58">IF(MONTH(DS6)-MONTH(DR6)-IF(DAY(DS6)-DAY(DR6)&lt;0,1,0)&lt;0,MONTH(DS6)-MONTH(DR6)-IF(DAY(DS6)-DAY(DR6)&lt;0,1,0)+12,MONTH(DS6)-MONTH(DR6)-IF(DAY(DS6)-DAY(DR6)&lt;0,1,0))</f>
        <v>0</v>
      </c>
      <c r="DV6" s="8">
        <f t="shared" ref="DV6:DV34" si="59">YEAR(DS6)-YEAR(DR6)-IF(MONTH(DS6)-MONTH(DR6)-IF(DAY(DS6)-DAY(DR6)&lt;0,1,0)&lt;0,1,0)</f>
        <v>0</v>
      </c>
      <c r="DW6" s="8"/>
      <c r="DX6" s="9"/>
      <c r="DY6" s="26">
        <v>37926</v>
      </c>
      <c r="DZ6" s="25">
        <v>38183</v>
      </c>
      <c r="EA6" s="8">
        <f t="shared" ref="EA6:EA34" si="60">IF(OR(DY6="",DZ6=""),0,IF(DAY(DZ6)-DAY(DY6)&lt;0,DAY(DZ6)-DAY(DY6)+31,DAY(DZ6)-DAY(DY6)+1))</f>
        <v>15</v>
      </c>
      <c r="EB6" s="8">
        <f t="shared" ref="EB6:EB34" si="61">IF(MONTH(DZ6)-MONTH(DY6)-IF(DAY(DZ6)-DAY(DY6)&lt;0,1,0)&lt;0,MONTH(DZ6)-MONTH(DY6)-IF(DAY(DZ6)-DAY(DY6)&lt;0,1,0)+12,MONTH(DZ6)-MONTH(DY6)-IF(DAY(DZ6)-DAY(DY6)&lt;0,1,0))</f>
        <v>8</v>
      </c>
      <c r="EC6" s="8">
        <f t="shared" ref="EC6:EC34" si="62">YEAR(DZ6)-YEAR(DY6)-IF(MONTH(DZ6)-MONTH(DY6)-IF(DAY(DZ6)-DAY(DY6)&lt;0,1,0)&lt;0,1,0)</f>
        <v>0</v>
      </c>
      <c r="ED6" s="8"/>
      <c r="EE6" s="9"/>
      <c r="EF6" s="26">
        <v>28522</v>
      </c>
      <c r="EG6" s="25">
        <v>28578</v>
      </c>
      <c r="EH6" s="8">
        <f t="shared" ref="EH6:EH34" si="63">IF(OR(EF6="",EG6=""),0,IF(DAY(EG6)-DAY(EF6)&lt;0,DAY(EG6)-DAY(EF6)+31,DAY(EG6)-DAY(EF6)+1))</f>
        <v>29</v>
      </c>
      <c r="EI6" s="8">
        <f t="shared" ref="EI6:EI34" si="64">IF(MONTH(EG6)-MONTH(EF6)-IF(DAY(EG6)-DAY(EF6)&lt;0,1,0)&lt;0,MONTH(EG6)-MONTH(EF6)-IF(DAY(EG6)-DAY(EF6)&lt;0,1,0)+12,MONTH(EG6)-MONTH(EF6)-IF(DAY(EG6)-DAY(EF6)&lt;0,1,0))</f>
        <v>1</v>
      </c>
      <c r="EJ6" s="8">
        <f t="shared" ref="EJ6:EJ34" si="65">YEAR(EG6)-YEAR(EF6)-IF(MONTH(EG6)-MONTH(EF6)-IF(DAY(EG6)-DAY(EF6)&lt;0,1,0)&lt;0,1,0)</f>
        <v>0</v>
      </c>
      <c r="EK6" s="8"/>
      <c r="EL6" s="9"/>
      <c r="EM6" s="26">
        <v>36566</v>
      </c>
      <c r="EN6" s="25">
        <v>36692</v>
      </c>
      <c r="EO6" s="8">
        <f t="shared" ref="EO6:EO34" si="66">IF(OR(EM6="",EN6=""),0,IF(DAY(EN6)-DAY(EM6)&lt;0,DAY(EN6)-DAY(EM6)+31,DAY(EN6)-DAY(EM6)+1))</f>
        <v>6</v>
      </c>
      <c r="EP6" s="8">
        <f t="shared" ref="EP6:EP34" si="67">IF(MONTH(EN6)-MONTH(EM6)-IF(DAY(EN6)-DAY(EM6)&lt;0,1,0)&lt;0,MONTH(EN6)-MONTH(EM6)-IF(DAY(EN6)-DAY(EM6)&lt;0,1,0)+12,MONTH(EN6)-MONTH(EM6)-IF(DAY(EN6)-DAY(EM6)&lt;0,1,0))</f>
        <v>4</v>
      </c>
      <c r="EQ6" s="8">
        <f t="shared" ref="EQ6:EQ34" si="68">YEAR(EN6)-YEAR(EM6)-IF(MONTH(EN6)-MONTH(EM6)-IF(DAY(EN6)-DAY(EM6)&lt;0,1,0)&lt;0,1,0)</f>
        <v>0</v>
      </c>
      <c r="ER6" s="8"/>
      <c r="ES6" s="9"/>
      <c r="ET6" s="26">
        <v>37971</v>
      </c>
      <c r="EU6" s="25">
        <f ca="1">Emrat!K1</f>
        <v>41624</v>
      </c>
      <c r="EV6" s="8">
        <f t="shared" ref="EV6:EV34" ca="1" si="69">IF(OR(ET6="",EU6=""),0,IF(DAY(EU6)-DAY(ET6)&lt;0,DAY(EU6)-DAY(ET6)+31,DAY(EU6)-DAY(ET6)+1))</f>
        <v>1</v>
      </c>
      <c r="EW6" s="8">
        <f t="shared" ref="EW6:EW34" ca="1" si="70">IF(MONTH(EU6)-MONTH(ET6)-IF(DAY(EU6)-DAY(ET6)&lt;0,1,0)&lt;0,MONTH(EU6)-MONTH(ET6)-IF(DAY(EU6)-DAY(ET6)&lt;0,1,0)+12,MONTH(EU6)-MONTH(ET6)-IF(DAY(EU6)-DAY(ET6)&lt;0,1,0))</f>
        <v>0</v>
      </c>
      <c r="EX6" s="8">
        <f t="shared" ref="EX6:EX34" ca="1" si="71">YEAR(EU6)-YEAR(ET6)-IF(MONTH(EU6)-MONTH(ET6)-IF(DAY(EU6)-DAY(ET6)&lt;0,1,0)&lt;0,1,0)</f>
        <v>10</v>
      </c>
      <c r="EY6" s="8" t="s">
        <v>86</v>
      </c>
      <c r="EZ6" s="9"/>
      <c r="FA6" s="26">
        <v>35384</v>
      </c>
      <c r="FB6" s="25">
        <f ca="1">Emrat!K1</f>
        <v>41624</v>
      </c>
      <c r="FC6" s="8">
        <f t="shared" ref="FC6:FC34" ca="1" si="72">IF(OR(FA6="",FB6=""),0,IF(DAY(FB6)-DAY(FA6)&lt;0,DAY(FB6)-DAY(FA6)+31,DAY(FB6)-DAY(FA6)+1))</f>
        <v>2</v>
      </c>
      <c r="FD6" s="8">
        <f t="shared" ref="FD6:FD34" ca="1" si="73">IF(MONTH(FB6)-MONTH(FA6)-IF(DAY(FB6)-DAY(FA6)&lt;0,1,0)&lt;0,MONTH(FB6)-MONTH(FA6)-IF(DAY(FB6)-DAY(FA6)&lt;0,1,0)+12,MONTH(FB6)-MONTH(FA6)-IF(DAY(FB6)-DAY(FA6)&lt;0,1,0))</f>
        <v>1</v>
      </c>
      <c r="FE6" s="8">
        <f t="shared" ref="FE6:FE34" ca="1" si="74">YEAR(FB6)-YEAR(FA6)-IF(MONTH(FB6)-MONTH(FA6)-IF(DAY(FB6)-DAY(FA6)&lt;0,1,0)&lt;0,1,0)</f>
        <v>17</v>
      </c>
      <c r="FF6" s="8"/>
      <c r="FG6" s="9"/>
      <c r="FH6" s="26">
        <v>38565</v>
      </c>
      <c r="FI6" s="25">
        <v>38572</v>
      </c>
      <c r="FJ6" s="8">
        <f t="shared" ref="FJ6:FJ34" si="75">IF(OR(FH6="",FI6=""),0,IF(DAY(FI6)-DAY(FH6)&lt;0,DAY(FI6)-DAY(FH6)+31,DAY(FI6)-DAY(FH6)+1))</f>
        <v>8</v>
      </c>
      <c r="FK6" s="8">
        <f t="shared" ref="FK6:FK34" si="76">IF(MONTH(FI6)-MONTH(FH6)-IF(DAY(FI6)-DAY(FH6)&lt;0,1,0)&lt;0,MONTH(FI6)-MONTH(FH6)-IF(DAY(FI6)-DAY(FH6)&lt;0,1,0)+12,MONTH(FI6)-MONTH(FH6)-IF(DAY(FI6)-DAY(FH6)&lt;0,1,0))</f>
        <v>0</v>
      </c>
      <c r="FL6" s="8">
        <f t="shared" ref="FL6:FL34" si="77">YEAR(FI6)-YEAR(FH6)-IF(MONTH(FI6)-MONTH(FH6)-IF(DAY(FI6)-DAY(FH6)&lt;0,1,0)&lt;0,1,0)</f>
        <v>0</v>
      </c>
      <c r="FM6" s="8"/>
      <c r="FN6" s="9"/>
      <c r="FO6" s="26">
        <v>37165</v>
      </c>
      <c r="FP6" s="25">
        <v>37255</v>
      </c>
      <c r="FQ6" s="8">
        <f t="shared" ref="FQ6:FQ34" si="78">IF(OR(FO6="",FP6=""),0,IF(DAY(FP6)-DAY(FO6)&lt;0,DAY(FP6)-DAY(FO6)+31,DAY(FP6)-DAY(FO6)+1))</f>
        <v>30</v>
      </c>
      <c r="FR6" s="8">
        <f t="shared" ref="FR6:FR34" si="79">IF(MONTH(FP6)-MONTH(FO6)-IF(DAY(FP6)-DAY(FO6)&lt;0,1,0)&lt;0,MONTH(FP6)-MONTH(FO6)-IF(DAY(FP6)-DAY(FO6)&lt;0,1,0)+12,MONTH(FP6)-MONTH(FO6)-IF(DAY(FP6)-DAY(FO6)&lt;0,1,0))</f>
        <v>2</v>
      </c>
      <c r="FS6" s="8">
        <f t="shared" ref="FS6:FS34" si="80">YEAR(FP6)-YEAR(FO6)-IF(MONTH(FP6)-MONTH(FO6)-IF(DAY(FP6)-DAY(FO6)&lt;0,1,0)&lt;0,1,0)</f>
        <v>0</v>
      </c>
      <c r="FT6" s="8" t="s">
        <v>70</v>
      </c>
      <c r="FU6" s="9"/>
      <c r="FV6" s="26">
        <v>38096</v>
      </c>
      <c r="FW6" s="25">
        <v>38100</v>
      </c>
      <c r="FX6" s="8">
        <f t="shared" ref="FX6:FX34" si="81">IF(OR(FV6="",FW6=""),0,IF(DAY(FW6)-DAY(FV6)&lt;0,DAY(FW6)-DAY(FV6)+31,DAY(FW6)-DAY(FV6)+1))</f>
        <v>5</v>
      </c>
      <c r="FY6" s="8">
        <f t="shared" ref="FY6:FY34" si="82">IF(MONTH(FW6)-MONTH(FV6)-IF(DAY(FW6)-DAY(FV6)&lt;0,1,0)&lt;0,MONTH(FW6)-MONTH(FV6)-IF(DAY(FW6)-DAY(FV6)&lt;0,1,0)+12,MONTH(FW6)-MONTH(FV6)-IF(DAY(FW6)-DAY(FV6)&lt;0,1,0))</f>
        <v>0</v>
      </c>
      <c r="FZ6" s="8">
        <f t="shared" ref="FZ6:FZ34" si="83">YEAR(FW6)-YEAR(FV6)-IF(MONTH(FW6)-MONTH(FV6)-IF(DAY(FW6)-DAY(FV6)&lt;0,1,0)&lt;0,1,0)</f>
        <v>0</v>
      </c>
      <c r="GA6" s="8"/>
      <c r="GB6" s="9"/>
      <c r="GC6" s="26">
        <v>35782</v>
      </c>
      <c r="GD6" s="25">
        <v>35946</v>
      </c>
      <c r="GE6" s="8">
        <f t="shared" ref="GE6:GE34" si="84">IF(OR(GC6="",GD6=""),0,IF(DAY(GD6)-DAY(GC6)&lt;0,DAY(GD6)-DAY(GC6)+31,DAY(GD6)-DAY(GC6)+1))</f>
        <v>14</v>
      </c>
      <c r="GF6" s="8">
        <f t="shared" ref="GF6:GF34" si="85">IF(MONTH(GD6)-MONTH(GC6)-IF(DAY(GD6)-DAY(GC6)&lt;0,1,0)&lt;0,MONTH(GD6)-MONTH(GC6)-IF(DAY(GD6)-DAY(GC6)&lt;0,1,0)+12,MONTH(GD6)-MONTH(GC6)-IF(DAY(GD6)-DAY(GC6)&lt;0,1,0))</f>
        <v>5</v>
      </c>
      <c r="GG6" s="8">
        <f t="shared" ref="GG6:GG34" si="86">YEAR(GD6)-YEAR(GC6)-IF(MONTH(GD6)-MONTH(GC6)-IF(DAY(GD6)-DAY(GC6)&lt;0,1,0)&lt;0,1,0)</f>
        <v>0</v>
      </c>
      <c r="GH6" s="8"/>
      <c r="GI6" s="9"/>
      <c r="GJ6" s="26">
        <v>39828</v>
      </c>
      <c r="GK6" s="25">
        <f ca="1">Emrat!K1</f>
        <v>41624</v>
      </c>
      <c r="GL6" s="8">
        <f t="shared" ref="GL6:GL34" ca="1" si="87">IF(OR(GJ6="",GK6=""),0,IF(DAY(GK6)-DAY(GJ6)&lt;0,DAY(GK6)-DAY(GJ6)+31,DAY(GK6)-DAY(GJ6)+1))</f>
        <v>2</v>
      </c>
      <c r="GM6" s="8">
        <f t="shared" ref="GM6:GM34" ca="1" si="88">IF(MONTH(GK6)-MONTH(GJ6)-IF(DAY(GK6)-DAY(GJ6)&lt;0,1,0)&lt;0,MONTH(GK6)-MONTH(GJ6)-IF(DAY(GK6)-DAY(GJ6)&lt;0,1,0)+12,MONTH(GK6)-MONTH(GJ6)-IF(DAY(GK6)-DAY(GJ6)&lt;0,1,0))</f>
        <v>11</v>
      </c>
      <c r="GN6" s="8">
        <f t="shared" ref="GN6:GN34" ca="1" si="89">YEAR(GK6)-YEAR(GJ6)-IF(MONTH(GK6)-MONTH(GJ6)-IF(DAY(GK6)-DAY(GJ6)&lt;0,1,0)&lt;0,1,0)</f>
        <v>4</v>
      </c>
      <c r="GO6" s="8"/>
      <c r="GP6" s="9"/>
      <c r="GQ6" s="26">
        <v>39891</v>
      </c>
      <c r="GR6" s="25">
        <v>39909</v>
      </c>
      <c r="GS6" s="8">
        <f t="shared" ref="GS6:GS34" si="90">IF(OR(GQ6="",GR6=""),0,IF(DAY(GR6)-DAY(GQ6)&lt;0,DAY(GR6)-DAY(GQ6)+31,DAY(GR6)-DAY(GQ6)+1))</f>
        <v>18</v>
      </c>
      <c r="GT6" s="8">
        <f t="shared" ref="GT6:GT34" si="91">IF(MONTH(GR6)-MONTH(GQ6)-IF(DAY(GR6)-DAY(GQ6)&lt;0,1,0)&lt;0,MONTH(GR6)-MONTH(GQ6)-IF(DAY(GR6)-DAY(GQ6)&lt;0,1,0)+12,MONTH(GR6)-MONTH(GQ6)-IF(DAY(GR6)-DAY(GQ6)&lt;0,1,0))</f>
        <v>0</v>
      </c>
      <c r="GU6" s="8">
        <f t="shared" ref="GU6:GU34" si="92">YEAR(GR6)-YEAR(GQ6)-IF(MONTH(GR6)-MONTH(GQ6)-IF(DAY(GR6)-DAY(GQ6)&lt;0,1,0)&lt;0,1,0)</f>
        <v>0</v>
      </c>
      <c r="GV6" s="8"/>
      <c r="GW6" s="9"/>
      <c r="GX6" s="26">
        <v>38626</v>
      </c>
      <c r="GY6" s="25">
        <v>38928</v>
      </c>
      <c r="GZ6" s="8">
        <f t="shared" ref="GZ6:GZ34" si="93">IF(OR(GX6="",GY6=""),0,IF(DAY(GY6)-DAY(GX6)&lt;0,DAY(GY6)-DAY(GX6)+31,DAY(GY6)-DAY(GX6)+1))</f>
        <v>30</v>
      </c>
      <c r="HA6" s="8">
        <f t="shared" ref="HA6:HA34" si="94">IF(MONTH(GY6)-MONTH(GX6)-IF(DAY(GY6)-DAY(GX6)&lt;0,1,0)&lt;0,MONTH(GY6)-MONTH(GX6)-IF(DAY(GY6)-DAY(GX6)&lt;0,1,0)+12,MONTH(GY6)-MONTH(GX6)-IF(DAY(GY6)-DAY(GX6)&lt;0,1,0))</f>
        <v>9</v>
      </c>
      <c r="HB6" s="8">
        <f t="shared" ref="HB6:HB34" si="95">YEAR(GY6)-YEAR(GX6)-IF(MONTH(GY6)-MONTH(GX6)-IF(DAY(GY6)-DAY(GX6)&lt;0,1,0)&lt;0,1,0)</f>
        <v>0</v>
      </c>
      <c r="HC6" s="8"/>
      <c r="HD6" s="9"/>
      <c r="HE6" s="26">
        <v>40996</v>
      </c>
      <c r="HF6" s="25">
        <v>41222</v>
      </c>
      <c r="HG6" s="8">
        <f t="shared" si="0"/>
        <v>12</v>
      </c>
      <c r="HH6" s="8">
        <f t="shared" si="1"/>
        <v>7</v>
      </c>
      <c r="HI6" s="8">
        <f t="shared" si="2"/>
        <v>0</v>
      </c>
      <c r="HJ6" s="8"/>
      <c r="HK6" s="9"/>
      <c r="HL6" s="26"/>
      <c r="HM6" s="25"/>
      <c r="HN6" s="8">
        <f t="shared" si="3"/>
        <v>0</v>
      </c>
      <c r="HO6" s="8">
        <f t="shared" si="4"/>
        <v>0</v>
      </c>
      <c r="HP6" s="8">
        <f t="shared" si="5"/>
        <v>0</v>
      </c>
      <c r="HQ6" s="8"/>
    </row>
    <row r="7" spans="2:225">
      <c r="B7">
        <v>3</v>
      </c>
      <c r="C7" s="26">
        <v>40848</v>
      </c>
      <c r="D7" s="25">
        <v>40875</v>
      </c>
      <c r="E7" s="8">
        <f t="shared" si="6"/>
        <v>28</v>
      </c>
      <c r="F7" s="8">
        <f t="shared" si="7"/>
        <v>0</v>
      </c>
      <c r="G7" s="8">
        <f t="shared" si="8"/>
        <v>0</v>
      </c>
      <c r="H7" s="8" t="s">
        <v>85</v>
      </c>
      <c r="I7" s="9"/>
      <c r="J7" s="26">
        <v>26892</v>
      </c>
      <c r="K7" s="25">
        <v>27013</v>
      </c>
      <c r="L7" s="8">
        <f t="shared" si="9"/>
        <v>30</v>
      </c>
      <c r="M7" s="8">
        <f t="shared" si="10"/>
        <v>3</v>
      </c>
      <c r="N7" s="8">
        <f t="shared" si="11"/>
        <v>0</v>
      </c>
      <c r="O7" s="8"/>
      <c r="P7" s="9"/>
      <c r="Q7" s="26"/>
      <c r="R7" s="25"/>
      <c r="S7" s="8">
        <f t="shared" si="12"/>
        <v>0</v>
      </c>
      <c r="T7" s="8">
        <f t="shared" si="13"/>
        <v>0</v>
      </c>
      <c r="U7" s="8">
        <f t="shared" si="14"/>
        <v>0</v>
      </c>
      <c r="V7" s="8"/>
      <c r="W7" s="9"/>
      <c r="X7" s="26">
        <v>38261</v>
      </c>
      <c r="Y7" s="25">
        <v>38564</v>
      </c>
      <c r="Z7" s="8">
        <f t="shared" si="15"/>
        <v>31</v>
      </c>
      <c r="AA7" s="8">
        <f t="shared" si="16"/>
        <v>9</v>
      </c>
      <c r="AB7" s="8">
        <f t="shared" si="17"/>
        <v>0</v>
      </c>
      <c r="AC7" s="8"/>
      <c r="AD7" s="9"/>
      <c r="AE7" s="26"/>
      <c r="AF7" s="25"/>
      <c r="AG7" s="8">
        <f t="shared" si="18"/>
        <v>0</v>
      </c>
      <c r="AH7" s="8">
        <f t="shared" si="19"/>
        <v>0</v>
      </c>
      <c r="AI7" s="8">
        <f t="shared" si="20"/>
        <v>0</v>
      </c>
      <c r="AJ7" s="8"/>
      <c r="AK7" s="9"/>
      <c r="AL7" s="26"/>
      <c r="AM7" s="25"/>
      <c r="AN7" s="8">
        <f t="shared" si="21"/>
        <v>0</v>
      </c>
      <c r="AO7" s="8">
        <f t="shared" si="22"/>
        <v>0</v>
      </c>
      <c r="AP7" s="8">
        <f t="shared" si="23"/>
        <v>0</v>
      </c>
      <c r="AQ7" s="8"/>
      <c r="AR7" s="9"/>
      <c r="AS7" s="26">
        <v>36282</v>
      </c>
      <c r="AT7" s="25">
        <f ca="1">Emrat!K1</f>
        <v>41624</v>
      </c>
      <c r="AU7" s="8">
        <f t="shared" ca="1" si="24"/>
        <v>15</v>
      </c>
      <c r="AV7" s="8">
        <f t="shared" ca="1" si="25"/>
        <v>7</v>
      </c>
      <c r="AW7" s="8">
        <f t="shared" ca="1" si="26"/>
        <v>14</v>
      </c>
      <c r="AX7" s="8"/>
      <c r="AY7" s="9"/>
      <c r="AZ7" s="26">
        <v>39629</v>
      </c>
      <c r="BA7" s="25">
        <v>39689</v>
      </c>
      <c r="BB7" s="8">
        <f t="shared" si="27"/>
        <v>30</v>
      </c>
      <c r="BC7" s="8">
        <f t="shared" si="28"/>
        <v>1</v>
      </c>
      <c r="BD7" s="8">
        <f t="shared" si="29"/>
        <v>0</v>
      </c>
      <c r="BE7" s="8" t="s">
        <v>77</v>
      </c>
      <c r="BF7" s="9"/>
      <c r="BG7" s="26"/>
      <c r="BH7" s="25"/>
      <c r="BI7" s="8">
        <f t="shared" si="30"/>
        <v>0</v>
      </c>
      <c r="BJ7" s="8">
        <f t="shared" si="31"/>
        <v>0</v>
      </c>
      <c r="BK7" s="8">
        <f t="shared" si="32"/>
        <v>0</v>
      </c>
      <c r="BL7" s="8"/>
      <c r="BM7" s="9"/>
      <c r="BN7" s="27">
        <v>38687</v>
      </c>
      <c r="BO7" s="28">
        <v>38898</v>
      </c>
      <c r="BP7" s="8">
        <f t="shared" si="33"/>
        <v>30</v>
      </c>
      <c r="BQ7" s="8">
        <f t="shared" si="34"/>
        <v>6</v>
      </c>
      <c r="BR7" s="8">
        <f t="shared" si="35"/>
        <v>0</v>
      </c>
      <c r="BS7" s="8"/>
      <c r="BT7" s="9"/>
      <c r="BU7" s="26"/>
      <c r="BV7" s="25"/>
      <c r="BW7" s="8">
        <f t="shared" si="36"/>
        <v>0</v>
      </c>
      <c r="BX7" s="8">
        <f t="shared" si="37"/>
        <v>0</v>
      </c>
      <c r="BY7" s="8">
        <f t="shared" si="38"/>
        <v>0</v>
      </c>
      <c r="BZ7" s="8"/>
      <c r="CA7" s="9"/>
      <c r="CB7" s="26">
        <v>31902</v>
      </c>
      <c r="CC7" s="25">
        <v>31945</v>
      </c>
      <c r="CD7" s="8">
        <f t="shared" si="39"/>
        <v>13</v>
      </c>
      <c r="CE7" s="8">
        <f t="shared" si="40"/>
        <v>1</v>
      </c>
      <c r="CF7" s="8">
        <f t="shared" si="41"/>
        <v>0</v>
      </c>
      <c r="CG7" s="8"/>
      <c r="CH7" s="9"/>
      <c r="CI7" s="26">
        <v>30560</v>
      </c>
      <c r="CJ7" s="25">
        <v>30834</v>
      </c>
      <c r="CK7" s="8">
        <f t="shared" si="42"/>
        <v>1</v>
      </c>
      <c r="CL7" s="8">
        <f t="shared" si="43"/>
        <v>9</v>
      </c>
      <c r="CM7" s="8">
        <f t="shared" si="44"/>
        <v>0</v>
      </c>
      <c r="CN7" s="8"/>
      <c r="CO7" s="9"/>
      <c r="CP7" s="26"/>
      <c r="CQ7" s="25"/>
      <c r="CR7" s="8">
        <f t="shared" si="45"/>
        <v>0</v>
      </c>
      <c r="CS7" s="8">
        <f t="shared" si="46"/>
        <v>0</v>
      </c>
      <c r="CT7" s="8">
        <f t="shared" si="47"/>
        <v>0</v>
      </c>
      <c r="CU7" s="8"/>
      <c r="CV7" s="9"/>
      <c r="CW7" s="26"/>
      <c r="CX7" s="25"/>
      <c r="CY7" s="8">
        <f t="shared" si="48"/>
        <v>0</v>
      </c>
      <c r="CZ7" s="8">
        <f t="shared" si="49"/>
        <v>0</v>
      </c>
      <c r="DA7" s="8">
        <f t="shared" si="50"/>
        <v>0</v>
      </c>
      <c r="DB7" s="8"/>
      <c r="DC7" s="9"/>
      <c r="DD7" s="26"/>
      <c r="DE7" s="25"/>
      <c r="DF7" s="8">
        <f t="shared" si="51"/>
        <v>0</v>
      </c>
      <c r="DG7" s="8">
        <f t="shared" si="52"/>
        <v>0</v>
      </c>
      <c r="DH7" s="8">
        <f t="shared" si="53"/>
        <v>0</v>
      </c>
      <c r="DI7" s="8"/>
      <c r="DJ7" s="9"/>
      <c r="DK7" s="26">
        <v>35832</v>
      </c>
      <c r="DL7" s="25">
        <v>36038</v>
      </c>
      <c r="DM7" s="8">
        <f t="shared" si="54"/>
        <v>26</v>
      </c>
      <c r="DN7" s="8">
        <f t="shared" si="55"/>
        <v>6</v>
      </c>
      <c r="DO7" s="8">
        <f t="shared" si="56"/>
        <v>0</v>
      </c>
      <c r="DP7" s="8"/>
      <c r="DQ7" s="9"/>
      <c r="DR7" s="26"/>
      <c r="DS7" s="25"/>
      <c r="DT7" s="8">
        <f t="shared" si="57"/>
        <v>0</v>
      </c>
      <c r="DU7" s="8">
        <f t="shared" si="58"/>
        <v>0</v>
      </c>
      <c r="DV7" s="8">
        <f t="shared" si="59"/>
        <v>0</v>
      </c>
      <c r="DW7" s="8"/>
      <c r="DX7" s="9"/>
      <c r="DY7" s="26">
        <v>38390</v>
      </c>
      <c r="DZ7" s="25">
        <v>38496</v>
      </c>
      <c r="EA7" s="8">
        <f t="shared" si="60"/>
        <v>18</v>
      </c>
      <c r="EB7" s="8">
        <f t="shared" si="61"/>
        <v>3</v>
      </c>
      <c r="EC7" s="8">
        <f t="shared" si="62"/>
        <v>0</v>
      </c>
      <c r="ED7" s="8"/>
      <c r="EE7" s="9"/>
      <c r="EF7" s="26">
        <v>28587</v>
      </c>
      <c r="EG7" s="25">
        <v>28655</v>
      </c>
      <c r="EH7" s="8">
        <f t="shared" si="63"/>
        <v>8</v>
      </c>
      <c r="EI7" s="8">
        <f t="shared" si="64"/>
        <v>2</v>
      </c>
      <c r="EJ7" s="8">
        <f t="shared" si="65"/>
        <v>0</v>
      </c>
      <c r="EK7" s="8"/>
      <c r="EL7" s="9"/>
      <c r="EM7" s="26">
        <v>36784</v>
      </c>
      <c r="EN7" s="25">
        <v>36922</v>
      </c>
      <c r="EO7" s="8">
        <f t="shared" si="66"/>
        <v>17</v>
      </c>
      <c r="EP7" s="8">
        <f t="shared" si="67"/>
        <v>4</v>
      </c>
      <c r="EQ7" s="8">
        <f t="shared" si="68"/>
        <v>0</v>
      </c>
      <c r="ER7" s="8"/>
      <c r="ES7" s="9"/>
      <c r="ET7" s="26">
        <v>27791</v>
      </c>
      <c r="EU7" s="25">
        <v>33542</v>
      </c>
      <c r="EV7" s="8">
        <f t="shared" si="69"/>
        <v>31</v>
      </c>
      <c r="EW7" s="8">
        <f t="shared" si="70"/>
        <v>8</v>
      </c>
      <c r="EX7" s="8">
        <f t="shared" si="71"/>
        <v>15</v>
      </c>
      <c r="EY7" s="17" t="s">
        <v>92</v>
      </c>
      <c r="EZ7" s="9"/>
      <c r="FA7" s="26"/>
      <c r="FB7" s="25"/>
      <c r="FC7" s="8">
        <f t="shared" si="72"/>
        <v>0</v>
      </c>
      <c r="FD7" s="8">
        <f t="shared" si="73"/>
        <v>0</v>
      </c>
      <c r="FE7" s="8">
        <f t="shared" si="74"/>
        <v>0</v>
      </c>
      <c r="FF7" s="8"/>
      <c r="FG7" s="9"/>
      <c r="FH7" s="26">
        <v>38657</v>
      </c>
      <c r="FI7" s="25">
        <v>38666</v>
      </c>
      <c r="FJ7" s="8">
        <f t="shared" si="75"/>
        <v>10</v>
      </c>
      <c r="FK7" s="8">
        <f t="shared" si="76"/>
        <v>0</v>
      </c>
      <c r="FL7" s="8">
        <f t="shared" si="77"/>
        <v>0</v>
      </c>
      <c r="FM7" s="8"/>
      <c r="FN7" s="9"/>
      <c r="FO7" s="26">
        <v>37257</v>
      </c>
      <c r="FP7" s="25">
        <v>37475</v>
      </c>
      <c r="FQ7" s="8">
        <f t="shared" si="78"/>
        <v>7</v>
      </c>
      <c r="FR7" s="8">
        <f t="shared" si="79"/>
        <v>7</v>
      </c>
      <c r="FS7" s="8">
        <f t="shared" si="80"/>
        <v>0</v>
      </c>
      <c r="FT7" s="8" t="s">
        <v>70</v>
      </c>
      <c r="FU7" s="9"/>
      <c r="FV7" s="26">
        <v>38113</v>
      </c>
      <c r="FW7" s="25">
        <v>38123</v>
      </c>
      <c r="FX7" s="8">
        <f t="shared" si="81"/>
        <v>11</v>
      </c>
      <c r="FY7" s="8">
        <f t="shared" si="82"/>
        <v>0</v>
      </c>
      <c r="FZ7" s="8">
        <f t="shared" si="83"/>
        <v>0</v>
      </c>
      <c r="GA7" s="8"/>
      <c r="GB7" s="9"/>
      <c r="GC7" s="26">
        <v>36046</v>
      </c>
      <c r="GD7" s="25">
        <v>40486</v>
      </c>
      <c r="GE7" s="8">
        <f t="shared" si="84"/>
        <v>27</v>
      </c>
      <c r="GF7" s="8">
        <f t="shared" si="85"/>
        <v>1</v>
      </c>
      <c r="GG7" s="8">
        <f t="shared" si="86"/>
        <v>12</v>
      </c>
      <c r="GH7" s="8"/>
      <c r="GI7" s="9"/>
      <c r="GJ7" s="26"/>
      <c r="GK7" s="25"/>
      <c r="GL7" s="8">
        <f t="shared" si="87"/>
        <v>0</v>
      </c>
      <c r="GM7" s="8">
        <f t="shared" si="88"/>
        <v>0</v>
      </c>
      <c r="GN7" s="8">
        <f t="shared" si="89"/>
        <v>0</v>
      </c>
      <c r="GO7" s="8"/>
      <c r="GP7" s="9"/>
      <c r="GQ7" s="26">
        <v>39910</v>
      </c>
      <c r="GR7" s="25">
        <v>39938</v>
      </c>
      <c r="GS7" s="8">
        <f t="shared" si="90"/>
        <v>29</v>
      </c>
      <c r="GT7" s="8">
        <f t="shared" si="91"/>
        <v>0</v>
      </c>
      <c r="GU7" s="8">
        <f t="shared" si="92"/>
        <v>0</v>
      </c>
      <c r="GV7" s="8"/>
      <c r="GW7" s="9"/>
      <c r="GX7" s="26">
        <v>38626</v>
      </c>
      <c r="GY7" s="25">
        <v>39154</v>
      </c>
      <c r="GZ7" s="8">
        <f t="shared" si="93"/>
        <v>13</v>
      </c>
      <c r="HA7" s="8">
        <f t="shared" si="94"/>
        <v>5</v>
      </c>
      <c r="HB7" s="8">
        <f t="shared" si="95"/>
        <v>1</v>
      </c>
      <c r="HC7" s="8"/>
      <c r="HD7" s="9"/>
      <c r="HE7" s="26">
        <v>41282</v>
      </c>
      <c r="HF7" s="25">
        <v>41426</v>
      </c>
      <c r="HG7" s="8">
        <f t="shared" si="0"/>
        <v>24</v>
      </c>
      <c r="HH7" s="8">
        <f t="shared" si="1"/>
        <v>4</v>
      </c>
      <c r="HI7" s="8">
        <f t="shared" si="2"/>
        <v>0</v>
      </c>
      <c r="HJ7" s="8"/>
      <c r="HK7" s="9"/>
      <c r="HL7" s="26"/>
      <c r="HM7" s="25"/>
      <c r="HN7" s="8">
        <f t="shared" si="3"/>
        <v>0</v>
      </c>
      <c r="HO7" s="8">
        <f t="shared" si="4"/>
        <v>0</v>
      </c>
      <c r="HP7" s="8">
        <f t="shared" si="5"/>
        <v>0</v>
      </c>
      <c r="HQ7" s="8"/>
    </row>
    <row r="8" spans="2:225">
      <c r="B8">
        <v>4</v>
      </c>
      <c r="C8" s="26">
        <v>40877</v>
      </c>
      <c r="D8" s="25">
        <v>40903</v>
      </c>
      <c r="E8" s="8">
        <f t="shared" si="6"/>
        <v>27</v>
      </c>
      <c r="F8" s="8">
        <f t="shared" si="7"/>
        <v>0</v>
      </c>
      <c r="G8" s="8">
        <f t="shared" si="8"/>
        <v>0</v>
      </c>
      <c r="H8" s="8" t="s">
        <v>85</v>
      </c>
      <c r="I8" s="9"/>
      <c r="J8" s="26">
        <v>28126</v>
      </c>
      <c r="K8" s="25">
        <v>30543</v>
      </c>
      <c r="L8" s="8">
        <f t="shared" si="9"/>
        <v>15</v>
      </c>
      <c r="M8" s="8">
        <f t="shared" si="10"/>
        <v>7</v>
      </c>
      <c r="N8" s="8">
        <f t="shared" si="11"/>
        <v>6</v>
      </c>
      <c r="O8" s="8"/>
      <c r="P8" s="9"/>
      <c r="Q8" s="26"/>
      <c r="R8" s="25"/>
      <c r="S8" s="8">
        <f t="shared" si="12"/>
        <v>0</v>
      </c>
      <c r="T8" s="8">
        <f t="shared" si="13"/>
        <v>0</v>
      </c>
      <c r="U8" s="8">
        <f t="shared" si="14"/>
        <v>0</v>
      </c>
      <c r="V8" s="8"/>
      <c r="W8" s="9"/>
      <c r="X8" s="26">
        <v>38613</v>
      </c>
      <c r="Y8" s="25">
        <v>38664</v>
      </c>
      <c r="Z8" s="8">
        <f t="shared" si="15"/>
        <v>21</v>
      </c>
      <c r="AA8" s="8">
        <f t="shared" si="16"/>
        <v>1</v>
      </c>
      <c r="AB8" s="8">
        <f t="shared" si="17"/>
        <v>0</v>
      </c>
      <c r="AC8" s="8"/>
      <c r="AD8" s="9"/>
      <c r="AE8" s="26"/>
      <c r="AF8" s="25"/>
      <c r="AG8" s="8">
        <f t="shared" si="18"/>
        <v>0</v>
      </c>
      <c r="AH8" s="8">
        <f t="shared" si="19"/>
        <v>0</v>
      </c>
      <c r="AI8" s="8">
        <f t="shared" si="20"/>
        <v>0</v>
      </c>
      <c r="AJ8" s="8"/>
      <c r="AK8" s="9"/>
      <c r="AL8" s="26"/>
      <c r="AM8" s="25"/>
      <c r="AN8" s="8">
        <f t="shared" si="21"/>
        <v>0</v>
      </c>
      <c r="AO8" s="8">
        <f t="shared" si="22"/>
        <v>0</v>
      </c>
      <c r="AP8" s="8">
        <f t="shared" si="23"/>
        <v>0</v>
      </c>
      <c r="AQ8" s="8"/>
      <c r="AR8" s="9"/>
      <c r="AS8" s="26"/>
      <c r="AT8" s="25"/>
      <c r="AU8" s="8">
        <f t="shared" si="24"/>
        <v>0</v>
      </c>
      <c r="AV8" s="8">
        <f t="shared" si="25"/>
        <v>0</v>
      </c>
      <c r="AW8" s="8">
        <f t="shared" si="26"/>
        <v>0</v>
      </c>
      <c r="AX8" s="8"/>
      <c r="AY8" s="9"/>
      <c r="AZ8" s="26">
        <v>39692</v>
      </c>
      <c r="BA8" s="25">
        <f ca="1">Emrat!K1</f>
        <v>41624</v>
      </c>
      <c r="BB8" s="8">
        <f t="shared" ca="1" si="27"/>
        <v>16</v>
      </c>
      <c r="BC8" s="8">
        <f t="shared" ca="1" si="28"/>
        <v>3</v>
      </c>
      <c r="BD8" s="8">
        <f t="shared" ca="1" si="29"/>
        <v>5</v>
      </c>
      <c r="BE8" s="8"/>
      <c r="BF8" s="9"/>
      <c r="BG8" s="26"/>
      <c r="BH8" s="25"/>
      <c r="BI8" s="8">
        <f t="shared" si="30"/>
        <v>0</v>
      </c>
      <c r="BJ8" s="8">
        <f t="shared" si="31"/>
        <v>0</v>
      </c>
      <c r="BK8" s="8">
        <f t="shared" si="32"/>
        <v>0</v>
      </c>
      <c r="BL8" s="8"/>
      <c r="BM8" s="9"/>
      <c r="BN8" s="27">
        <v>38995</v>
      </c>
      <c r="BO8" s="28">
        <v>39038</v>
      </c>
      <c r="BP8" s="8">
        <f t="shared" si="33"/>
        <v>13</v>
      </c>
      <c r="BQ8" s="8">
        <f t="shared" si="34"/>
        <v>1</v>
      </c>
      <c r="BR8" s="8">
        <f t="shared" si="35"/>
        <v>0</v>
      </c>
      <c r="BS8" s="8"/>
      <c r="BT8" s="9"/>
      <c r="BU8" s="26"/>
      <c r="BV8" s="25"/>
      <c r="BW8" s="8">
        <f t="shared" si="36"/>
        <v>0</v>
      </c>
      <c r="BX8" s="8">
        <f t="shared" si="37"/>
        <v>0</v>
      </c>
      <c r="BY8" s="8">
        <f t="shared" si="38"/>
        <v>0</v>
      </c>
      <c r="BZ8" s="8"/>
      <c r="CA8" s="9"/>
      <c r="CB8" s="26">
        <v>32752</v>
      </c>
      <c r="CC8" s="25">
        <v>32873</v>
      </c>
      <c r="CD8" s="8">
        <f t="shared" si="39"/>
        <v>31</v>
      </c>
      <c r="CE8" s="8">
        <f t="shared" si="40"/>
        <v>3</v>
      </c>
      <c r="CF8" s="8">
        <f t="shared" si="41"/>
        <v>0</v>
      </c>
      <c r="CG8" s="8"/>
      <c r="CH8" s="9"/>
      <c r="CI8" s="26">
        <v>30926</v>
      </c>
      <c r="CJ8" s="25">
        <v>31199</v>
      </c>
      <c r="CK8" s="8">
        <f t="shared" si="42"/>
        <v>1</v>
      </c>
      <c r="CL8" s="8">
        <f t="shared" si="43"/>
        <v>9</v>
      </c>
      <c r="CM8" s="8">
        <f t="shared" si="44"/>
        <v>0</v>
      </c>
      <c r="CN8" s="8"/>
      <c r="CO8" s="9"/>
      <c r="CP8" s="26"/>
      <c r="CQ8" s="25"/>
      <c r="CR8" s="8">
        <f t="shared" si="45"/>
        <v>0</v>
      </c>
      <c r="CS8" s="8">
        <f t="shared" si="46"/>
        <v>0</v>
      </c>
      <c r="CT8" s="8">
        <f t="shared" si="47"/>
        <v>0</v>
      </c>
      <c r="CU8" s="8"/>
      <c r="CV8" s="9"/>
      <c r="CW8" s="26"/>
      <c r="CX8" s="25"/>
      <c r="CY8" s="8">
        <f t="shared" si="48"/>
        <v>0</v>
      </c>
      <c r="CZ8" s="8">
        <f t="shared" si="49"/>
        <v>0</v>
      </c>
      <c r="DA8" s="8">
        <f t="shared" si="50"/>
        <v>0</v>
      </c>
      <c r="DB8" s="8"/>
      <c r="DC8" s="9"/>
      <c r="DD8" s="26"/>
      <c r="DE8" s="25"/>
      <c r="DF8" s="8">
        <f t="shared" si="51"/>
        <v>0</v>
      </c>
      <c r="DG8" s="8">
        <f t="shared" si="52"/>
        <v>0</v>
      </c>
      <c r="DH8" s="8">
        <f t="shared" si="53"/>
        <v>0</v>
      </c>
      <c r="DI8" s="8"/>
      <c r="DJ8" s="9"/>
      <c r="DK8" s="26">
        <v>36052</v>
      </c>
      <c r="DL8" s="25">
        <f ca="1">Emrat!K1</f>
        <v>41624</v>
      </c>
      <c r="DM8" s="8">
        <f t="shared" ca="1" si="54"/>
        <v>3</v>
      </c>
      <c r="DN8" s="8">
        <f t="shared" ca="1" si="55"/>
        <v>3</v>
      </c>
      <c r="DO8" s="8">
        <f t="shared" ca="1" si="56"/>
        <v>15</v>
      </c>
      <c r="DP8" s="8"/>
      <c r="DQ8" s="9"/>
      <c r="DR8" s="26"/>
      <c r="DS8" s="25"/>
      <c r="DT8" s="8">
        <f t="shared" si="57"/>
        <v>0</v>
      </c>
      <c r="DU8" s="8">
        <f t="shared" si="58"/>
        <v>0</v>
      </c>
      <c r="DV8" s="8">
        <f t="shared" si="59"/>
        <v>0</v>
      </c>
      <c r="DW8" s="8"/>
      <c r="DX8" s="9"/>
      <c r="DY8" s="26">
        <v>38518</v>
      </c>
      <c r="DZ8" s="25">
        <f ca="1">Emrat!K1</f>
        <v>41624</v>
      </c>
      <c r="EA8" s="8">
        <f t="shared" ca="1" si="60"/>
        <v>2</v>
      </c>
      <c r="EB8" s="8">
        <f t="shared" ca="1" si="61"/>
        <v>6</v>
      </c>
      <c r="EC8" s="8">
        <f t="shared" ca="1" si="62"/>
        <v>8</v>
      </c>
      <c r="ED8" s="8"/>
      <c r="EE8" s="9"/>
      <c r="EF8" s="26">
        <v>28748</v>
      </c>
      <c r="EG8" s="25">
        <v>28853</v>
      </c>
      <c r="EH8" s="8">
        <f t="shared" si="63"/>
        <v>15</v>
      </c>
      <c r="EI8" s="8">
        <f t="shared" si="64"/>
        <v>3</v>
      </c>
      <c r="EJ8" s="8">
        <f t="shared" si="65"/>
        <v>0</v>
      </c>
      <c r="EK8" s="8"/>
      <c r="EL8" s="9"/>
      <c r="EM8" s="26">
        <v>37012</v>
      </c>
      <c r="EN8" s="25">
        <v>37047</v>
      </c>
      <c r="EO8" s="8">
        <f t="shared" si="66"/>
        <v>5</v>
      </c>
      <c r="EP8" s="8">
        <f t="shared" si="67"/>
        <v>1</v>
      </c>
      <c r="EQ8" s="8">
        <f t="shared" si="68"/>
        <v>0</v>
      </c>
      <c r="ER8" s="8"/>
      <c r="ES8" s="9"/>
      <c r="ET8" s="26">
        <v>33893</v>
      </c>
      <c r="EU8" s="25">
        <v>34425</v>
      </c>
      <c r="EV8" s="8">
        <f t="shared" si="69"/>
        <v>16</v>
      </c>
      <c r="EW8" s="8">
        <f t="shared" si="70"/>
        <v>5</v>
      </c>
      <c r="EX8" s="8">
        <f t="shared" si="71"/>
        <v>1</v>
      </c>
      <c r="EY8" s="17" t="s">
        <v>92</v>
      </c>
      <c r="EZ8" s="9"/>
      <c r="FA8" s="26"/>
      <c r="FB8" s="25"/>
      <c r="FC8" s="8">
        <f t="shared" si="72"/>
        <v>0</v>
      </c>
      <c r="FD8" s="8">
        <f t="shared" si="73"/>
        <v>0</v>
      </c>
      <c r="FE8" s="8">
        <f t="shared" si="74"/>
        <v>0</v>
      </c>
      <c r="FF8" s="8"/>
      <c r="FG8" s="9"/>
      <c r="FH8" s="26">
        <v>38726</v>
      </c>
      <c r="FI8" s="25">
        <v>38736</v>
      </c>
      <c r="FJ8" s="8">
        <f t="shared" si="75"/>
        <v>11</v>
      </c>
      <c r="FK8" s="8">
        <f t="shared" si="76"/>
        <v>0</v>
      </c>
      <c r="FL8" s="8">
        <f t="shared" si="77"/>
        <v>0</v>
      </c>
      <c r="FM8" s="8"/>
      <c r="FN8" s="9"/>
      <c r="FO8" s="26">
        <v>37543</v>
      </c>
      <c r="FP8" s="25">
        <v>37620</v>
      </c>
      <c r="FQ8" s="8">
        <f t="shared" si="78"/>
        <v>17</v>
      </c>
      <c r="FR8" s="8">
        <f t="shared" si="79"/>
        <v>2</v>
      </c>
      <c r="FS8" s="8">
        <f t="shared" si="80"/>
        <v>0</v>
      </c>
      <c r="FT8" s="8" t="s">
        <v>78</v>
      </c>
      <c r="FU8" s="9"/>
      <c r="FV8" s="26">
        <v>38125</v>
      </c>
      <c r="FW8" s="25">
        <v>38128</v>
      </c>
      <c r="FX8" s="8">
        <f t="shared" si="81"/>
        <v>4</v>
      </c>
      <c r="FY8" s="8">
        <f t="shared" si="82"/>
        <v>0</v>
      </c>
      <c r="FZ8" s="8">
        <f t="shared" si="83"/>
        <v>0</v>
      </c>
      <c r="GA8" s="8"/>
      <c r="GB8" s="9"/>
      <c r="GC8" s="26">
        <v>40486</v>
      </c>
      <c r="GD8" s="25">
        <f ca="1">Emrat!K1</f>
        <v>41624</v>
      </c>
      <c r="GE8" s="8">
        <f t="shared" ca="1" si="84"/>
        <v>13</v>
      </c>
      <c r="GF8" s="8">
        <f t="shared" ca="1" si="85"/>
        <v>1</v>
      </c>
      <c r="GG8" s="8">
        <f t="shared" ca="1" si="86"/>
        <v>3</v>
      </c>
      <c r="GH8" s="8"/>
      <c r="GI8" s="9"/>
      <c r="GJ8" s="26"/>
      <c r="GK8" s="25"/>
      <c r="GL8" s="8">
        <f t="shared" si="87"/>
        <v>0</v>
      </c>
      <c r="GM8" s="8">
        <f t="shared" si="88"/>
        <v>0</v>
      </c>
      <c r="GN8" s="8">
        <f t="shared" si="89"/>
        <v>0</v>
      </c>
      <c r="GO8" s="8"/>
      <c r="GP8" s="9"/>
      <c r="GQ8" s="26">
        <v>40081</v>
      </c>
      <c r="GR8" s="25">
        <v>40137</v>
      </c>
      <c r="GS8" s="8">
        <f t="shared" si="90"/>
        <v>26</v>
      </c>
      <c r="GT8" s="8">
        <f t="shared" si="91"/>
        <v>1</v>
      </c>
      <c r="GU8" s="8">
        <f t="shared" si="92"/>
        <v>0</v>
      </c>
      <c r="GV8" s="8"/>
      <c r="GW8" s="9"/>
      <c r="GX8" s="26">
        <v>39203</v>
      </c>
      <c r="GY8" s="25">
        <v>39293</v>
      </c>
      <c r="GZ8" s="8">
        <f t="shared" si="93"/>
        <v>30</v>
      </c>
      <c r="HA8" s="8">
        <f t="shared" si="94"/>
        <v>2</v>
      </c>
      <c r="HB8" s="8">
        <f t="shared" si="95"/>
        <v>0</v>
      </c>
      <c r="HC8" s="8"/>
      <c r="HD8" s="9"/>
      <c r="HE8" s="26">
        <v>41427</v>
      </c>
      <c r="HF8" s="25">
        <v>41532</v>
      </c>
      <c r="HG8" s="8">
        <f t="shared" si="0"/>
        <v>14</v>
      </c>
      <c r="HH8" s="8">
        <f t="shared" si="1"/>
        <v>3</v>
      </c>
      <c r="HI8" s="8">
        <f t="shared" si="2"/>
        <v>0</v>
      </c>
      <c r="HJ8" s="8"/>
      <c r="HK8" s="9"/>
      <c r="HL8" s="26"/>
      <c r="HM8" s="25"/>
      <c r="HN8" s="8">
        <f t="shared" si="3"/>
        <v>0</v>
      </c>
      <c r="HO8" s="8">
        <f t="shared" si="4"/>
        <v>0</v>
      </c>
      <c r="HP8" s="8">
        <f t="shared" si="5"/>
        <v>0</v>
      </c>
      <c r="HQ8" s="8"/>
    </row>
    <row r="9" spans="2:225">
      <c r="B9">
        <v>5</v>
      </c>
      <c r="C9" s="26">
        <v>40913</v>
      </c>
      <c r="D9" s="25">
        <v>40996</v>
      </c>
      <c r="E9" s="8">
        <f t="shared" si="6"/>
        <v>24</v>
      </c>
      <c r="F9" s="8">
        <f t="shared" si="7"/>
        <v>2</v>
      </c>
      <c r="G9" s="8">
        <f t="shared" si="8"/>
        <v>0</v>
      </c>
      <c r="H9" s="8" t="s">
        <v>85</v>
      </c>
      <c r="I9" s="9"/>
      <c r="J9" s="26">
        <v>30544</v>
      </c>
      <c r="K9" s="25">
        <v>32370</v>
      </c>
      <c r="L9" s="8">
        <f t="shared" si="9"/>
        <v>30</v>
      </c>
      <c r="M9" s="8">
        <f t="shared" si="10"/>
        <v>11</v>
      </c>
      <c r="N9" s="8">
        <f t="shared" si="11"/>
        <v>4</v>
      </c>
      <c r="O9" s="8"/>
      <c r="P9" s="9"/>
      <c r="Q9" s="26"/>
      <c r="R9" s="25"/>
      <c r="S9" s="8">
        <f t="shared" si="12"/>
        <v>0</v>
      </c>
      <c r="T9" s="8">
        <f t="shared" si="13"/>
        <v>0</v>
      </c>
      <c r="U9" s="8">
        <f t="shared" si="14"/>
        <v>0</v>
      </c>
      <c r="V9" s="8"/>
      <c r="W9" s="9"/>
      <c r="X9" s="26">
        <v>38664</v>
      </c>
      <c r="Y9" s="25">
        <f ca="1">Emrat!K1</f>
        <v>41624</v>
      </c>
      <c r="Z9" s="8">
        <f t="shared" ca="1" si="15"/>
        <v>9</v>
      </c>
      <c r="AA9" s="8">
        <f t="shared" ca="1" si="16"/>
        <v>1</v>
      </c>
      <c r="AB9" s="8">
        <f t="shared" ca="1" si="17"/>
        <v>8</v>
      </c>
      <c r="AC9" s="8"/>
      <c r="AD9" s="9"/>
      <c r="AE9" s="26"/>
      <c r="AF9" s="25"/>
      <c r="AG9" s="8">
        <f t="shared" si="18"/>
        <v>0</v>
      </c>
      <c r="AH9" s="8">
        <f t="shared" si="19"/>
        <v>0</v>
      </c>
      <c r="AI9" s="8">
        <f t="shared" si="20"/>
        <v>0</v>
      </c>
      <c r="AJ9" s="8"/>
      <c r="AK9" s="9"/>
      <c r="AL9" s="26"/>
      <c r="AM9" s="25"/>
      <c r="AN9" s="8">
        <f t="shared" si="21"/>
        <v>0</v>
      </c>
      <c r="AO9" s="8">
        <f t="shared" si="22"/>
        <v>0</v>
      </c>
      <c r="AP9" s="8">
        <f t="shared" si="23"/>
        <v>0</v>
      </c>
      <c r="AQ9" s="8"/>
      <c r="AR9" s="9"/>
      <c r="AS9" s="26"/>
      <c r="AT9" s="25"/>
      <c r="AU9" s="8">
        <f t="shared" si="24"/>
        <v>0</v>
      </c>
      <c r="AV9" s="8">
        <f t="shared" si="25"/>
        <v>0</v>
      </c>
      <c r="AW9" s="8">
        <f t="shared" si="26"/>
        <v>0</v>
      </c>
      <c r="AX9" s="8"/>
      <c r="AY9" s="9"/>
      <c r="AZ9" s="26"/>
      <c r="BA9" s="25"/>
      <c r="BB9" s="8">
        <f t="shared" si="27"/>
        <v>0</v>
      </c>
      <c r="BC9" s="8">
        <f t="shared" si="28"/>
        <v>0</v>
      </c>
      <c r="BD9" s="8">
        <f t="shared" si="29"/>
        <v>0</v>
      </c>
      <c r="BE9" s="8"/>
      <c r="BF9" s="9"/>
      <c r="BG9" s="26"/>
      <c r="BH9" s="25"/>
      <c r="BI9" s="8">
        <f t="shared" si="30"/>
        <v>0</v>
      </c>
      <c r="BJ9" s="8">
        <f t="shared" si="31"/>
        <v>0</v>
      </c>
      <c r="BK9" s="8">
        <f t="shared" si="32"/>
        <v>0</v>
      </c>
      <c r="BL9" s="8"/>
      <c r="BM9" s="9"/>
      <c r="BN9" s="26">
        <v>39041</v>
      </c>
      <c r="BO9" s="25">
        <v>39412</v>
      </c>
      <c r="BP9" s="8">
        <f t="shared" si="33"/>
        <v>7</v>
      </c>
      <c r="BQ9" s="8">
        <f t="shared" si="34"/>
        <v>0</v>
      </c>
      <c r="BR9" s="8">
        <f t="shared" si="35"/>
        <v>1</v>
      </c>
      <c r="BS9" s="8"/>
      <c r="BT9" s="9"/>
      <c r="BU9" s="26"/>
      <c r="BV9" s="25"/>
      <c r="BW9" s="8">
        <f t="shared" si="36"/>
        <v>0</v>
      </c>
      <c r="BX9" s="8">
        <f t="shared" si="37"/>
        <v>0</v>
      </c>
      <c r="BY9" s="8">
        <f t="shared" si="38"/>
        <v>0</v>
      </c>
      <c r="BZ9" s="8"/>
      <c r="CA9" s="9"/>
      <c r="CB9" s="26">
        <v>32874</v>
      </c>
      <c r="CC9" s="25">
        <v>33238</v>
      </c>
      <c r="CD9" s="8">
        <f t="shared" si="39"/>
        <v>31</v>
      </c>
      <c r="CE9" s="8">
        <f t="shared" si="40"/>
        <v>11</v>
      </c>
      <c r="CF9" s="8">
        <f t="shared" si="41"/>
        <v>0</v>
      </c>
      <c r="CG9" s="8"/>
      <c r="CH9" s="9"/>
      <c r="CI9" s="26">
        <v>31232</v>
      </c>
      <c r="CJ9" s="25">
        <v>36418</v>
      </c>
      <c r="CK9" s="8">
        <f t="shared" si="42"/>
        <v>12</v>
      </c>
      <c r="CL9" s="8">
        <f t="shared" si="43"/>
        <v>2</v>
      </c>
      <c r="CM9" s="8">
        <f t="shared" si="44"/>
        <v>14</v>
      </c>
      <c r="CN9" s="8"/>
      <c r="CO9" s="9"/>
      <c r="CP9" s="26"/>
      <c r="CQ9" s="25"/>
      <c r="CR9" s="8">
        <f t="shared" si="45"/>
        <v>0</v>
      </c>
      <c r="CS9" s="8">
        <f t="shared" si="46"/>
        <v>0</v>
      </c>
      <c r="CT9" s="8">
        <f t="shared" si="47"/>
        <v>0</v>
      </c>
      <c r="CU9" s="8"/>
      <c r="CV9" s="9"/>
      <c r="CW9" s="26"/>
      <c r="CX9" s="25"/>
      <c r="CY9" s="8">
        <f t="shared" si="48"/>
        <v>0</v>
      </c>
      <c r="CZ9" s="8">
        <f t="shared" si="49"/>
        <v>0</v>
      </c>
      <c r="DA9" s="8">
        <f t="shared" si="50"/>
        <v>0</v>
      </c>
      <c r="DB9" s="8"/>
      <c r="DC9" s="9"/>
      <c r="DD9" s="26"/>
      <c r="DE9" s="25"/>
      <c r="DF9" s="8">
        <f t="shared" si="51"/>
        <v>0</v>
      </c>
      <c r="DG9" s="8">
        <f t="shared" si="52"/>
        <v>0</v>
      </c>
      <c r="DH9" s="8">
        <f t="shared" si="53"/>
        <v>0</v>
      </c>
      <c r="DI9" s="8"/>
      <c r="DJ9" s="9"/>
      <c r="DK9" s="26"/>
      <c r="DL9" s="25"/>
      <c r="DM9" s="8">
        <f t="shared" si="54"/>
        <v>0</v>
      </c>
      <c r="DN9" s="8">
        <f t="shared" si="55"/>
        <v>0</v>
      </c>
      <c r="DO9" s="8">
        <f t="shared" si="56"/>
        <v>0</v>
      </c>
      <c r="DP9" s="8"/>
      <c r="DQ9" s="9"/>
      <c r="DR9" s="26"/>
      <c r="DS9" s="25"/>
      <c r="DT9" s="8">
        <f t="shared" si="57"/>
        <v>0</v>
      </c>
      <c r="DU9" s="8">
        <f t="shared" si="58"/>
        <v>0</v>
      </c>
      <c r="DV9" s="8">
        <f t="shared" si="59"/>
        <v>0</v>
      </c>
      <c r="DW9" s="8"/>
      <c r="DX9" s="9"/>
      <c r="DY9" s="26"/>
      <c r="DZ9" s="25"/>
      <c r="EA9" s="8">
        <f t="shared" si="60"/>
        <v>0</v>
      </c>
      <c r="EB9" s="8">
        <f t="shared" si="61"/>
        <v>0</v>
      </c>
      <c r="EC9" s="8">
        <f t="shared" si="62"/>
        <v>0</v>
      </c>
      <c r="ED9" s="8"/>
      <c r="EE9" s="9"/>
      <c r="EF9" s="26">
        <v>28867</v>
      </c>
      <c r="EG9" s="25">
        <v>28943</v>
      </c>
      <c r="EH9" s="8">
        <f t="shared" si="63"/>
        <v>18</v>
      </c>
      <c r="EI9" s="8">
        <f t="shared" si="64"/>
        <v>2</v>
      </c>
      <c r="EJ9" s="8">
        <f t="shared" si="65"/>
        <v>0</v>
      </c>
      <c r="EK9" s="8"/>
      <c r="EL9" s="9"/>
      <c r="EM9" s="26">
        <v>37500</v>
      </c>
      <c r="EN9" s="25">
        <v>37970</v>
      </c>
      <c r="EO9" s="8">
        <f t="shared" si="66"/>
        <v>15</v>
      </c>
      <c r="EP9" s="8">
        <f t="shared" si="67"/>
        <v>3</v>
      </c>
      <c r="EQ9" s="8">
        <f t="shared" si="68"/>
        <v>1</v>
      </c>
      <c r="ER9" s="8"/>
      <c r="ES9" s="9"/>
      <c r="ET9" s="26">
        <v>34426</v>
      </c>
      <c r="EU9" s="25">
        <v>34515</v>
      </c>
      <c r="EV9" s="8">
        <f t="shared" si="69"/>
        <v>29</v>
      </c>
      <c r="EW9" s="8">
        <f t="shared" si="70"/>
        <v>2</v>
      </c>
      <c r="EX9" s="8">
        <f t="shared" si="71"/>
        <v>0</v>
      </c>
      <c r="EY9" s="17" t="s">
        <v>92</v>
      </c>
      <c r="EZ9" s="9"/>
      <c r="FA9" s="26"/>
      <c r="FB9" s="25"/>
      <c r="FC9" s="8">
        <f t="shared" si="72"/>
        <v>0</v>
      </c>
      <c r="FD9" s="8">
        <f t="shared" si="73"/>
        <v>0</v>
      </c>
      <c r="FE9" s="8">
        <f t="shared" si="74"/>
        <v>0</v>
      </c>
      <c r="FF9" s="8"/>
      <c r="FG9" s="9"/>
      <c r="FH9" s="26">
        <v>38764</v>
      </c>
      <c r="FI9" s="25">
        <v>38771</v>
      </c>
      <c r="FJ9" s="8">
        <f t="shared" si="75"/>
        <v>8</v>
      </c>
      <c r="FK9" s="8">
        <f t="shared" si="76"/>
        <v>0</v>
      </c>
      <c r="FL9" s="8">
        <f t="shared" si="77"/>
        <v>0</v>
      </c>
      <c r="FM9" s="8"/>
      <c r="FN9" s="9"/>
      <c r="FO9" s="26">
        <v>37628</v>
      </c>
      <c r="FP9" s="25">
        <v>37808</v>
      </c>
      <c r="FQ9" s="8">
        <f t="shared" si="78"/>
        <v>30</v>
      </c>
      <c r="FR9" s="8">
        <f t="shared" si="79"/>
        <v>5</v>
      </c>
      <c r="FS9" s="8">
        <f t="shared" si="80"/>
        <v>0</v>
      </c>
      <c r="FT9" s="8" t="s">
        <v>78</v>
      </c>
      <c r="FU9" s="9"/>
      <c r="FV9" s="26">
        <v>38282</v>
      </c>
      <c r="FW9" s="25">
        <v>38411</v>
      </c>
      <c r="FX9" s="8">
        <f t="shared" si="81"/>
        <v>7</v>
      </c>
      <c r="FY9" s="8">
        <f t="shared" si="82"/>
        <v>4</v>
      </c>
      <c r="FZ9" s="8">
        <f t="shared" si="83"/>
        <v>0</v>
      </c>
      <c r="GA9" s="8" t="s">
        <v>70</v>
      </c>
      <c r="GB9" s="9"/>
      <c r="GC9" s="26"/>
      <c r="GD9" s="25"/>
      <c r="GE9" s="8">
        <f t="shared" si="84"/>
        <v>0</v>
      </c>
      <c r="GF9" s="8">
        <f t="shared" si="85"/>
        <v>0</v>
      </c>
      <c r="GG9" s="8">
        <f t="shared" si="86"/>
        <v>0</v>
      </c>
      <c r="GH9" s="8"/>
      <c r="GI9" s="9"/>
      <c r="GJ9" s="26"/>
      <c r="GK9" s="25"/>
      <c r="GL9" s="8">
        <f t="shared" si="87"/>
        <v>0</v>
      </c>
      <c r="GM9" s="8">
        <f t="shared" si="88"/>
        <v>0</v>
      </c>
      <c r="GN9" s="8">
        <f t="shared" si="89"/>
        <v>0</v>
      </c>
      <c r="GO9" s="8"/>
      <c r="GP9" s="9"/>
      <c r="GQ9" s="26">
        <v>40140</v>
      </c>
      <c r="GR9" s="25">
        <v>40393</v>
      </c>
      <c r="GS9" s="8">
        <f t="shared" si="90"/>
        <v>11</v>
      </c>
      <c r="GT9" s="8">
        <f t="shared" si="91"/>
        <v>8</v>
      </c>
      <c r="GU9" s="8">
        <f t="shared" si="92"/>
        <v>0</v>
      </c>
      <c r="GV9" s="8"/>
      <c r="GW9" s="9"/>
      <c r="GX9" s="26">
        <v>39342</v>
      </c>
      <c r="GY9" s="25">
        <v>39604</v>
      </c>
      <c r="GZ9" s="8">
        <f t="shared" si="93"/>
        <v>19</v>
      </c>
      <c r="HA9" s="8">
        <f t="shared" si="94"/>
        <v>8</v>
      </c>
      <c r="HB9" s="8">
        <f t="shared" si="95"/>
        <v>0</v>
      </c>
      <c r="HC9" s="8"/>
      <c r="HD9" s="9"/>
      <c r="HE9" s="26"/>
      <c r="HF9" s="25"/>
      <c r="HG9" s="8">
        <f t="shared" si="0"/>
        <v>0</v>
      </c>
      <c r="HH9" s="8">
        <f t="shared" si="1"/>
        <v>0</v>
      </c>
      <c r="HI9" s="8">
        <f t="shared" si="2"/>
        <v>0</v>
      </c>
      <c r="HJ9" s="8"/>
      <c r="HK9" s="9"/>
      <c r="HL9" s="26"/>
      <c r="HM9" s="25"/>
      <c r="HN9" s="8">
        <f t="shared" si="3"/>
        <v>0</v>
      </c>
      <c r="HO9" s="8">
        <f t="shared" si="4"/>
        <v>0</v>
      </c>
      <c r="HP9" s="8">
        <f t="shared" si="5"/>
        <v>0</v>
      </c>
      <c r="HQ9" s="8"/>
    </row>
    <row r="10" spans="2:225">
      <c r="B10">
        <v>6</v>
      </c>
      <c r="C10" s="26">
        <v>41001</v>
      </c>
      <c r="D10" s="25">
        <v>41029</v>
      </c>
      <c r="E10" s="8">
        <f t="shared" si="6"/>
        <v>29</v>
      </c>
      <c r="F10" s="8">
        <f t="shared" si="7"/>
        <v>0</v>
      </c>
      <c r="G10" s="8">
        <f t="shared" si="8"/>
        <v>0</v>
      </c>
      <c r="H10" s="8" t="s">
        <v>85</v>
      </c>
      <c r="I10" s="9"/>
      <c r="J10" s="26">
        <v>32387</v>
      </c>
      <c r="K10" s="25">
        <v>37622</v>
      </c>
      <c r="L10" s="8">
        <f t="shared" si="9"/>
        <v>1</v>
      </c>
      <c r="M10" s="8">
        <f t="shared" si="10"/>
        <v>4</v>
      </c>
      <c r="N10" s="8">
        <f t="shared" si="11"/>
        <v>14</v>
      </c>
      <c r="O10" s="8"/>
      <c r="P10" s="9"/>
      <c r="Q10" s="26"/>
      <c r="R10" s="25"/>
      <c r="S10" s="8">
        <f t="shared" si="12"/>
        <v>0</v>
      </c>
      <c r="T10" s="8">
        <f t="shared" si="13"/>
        <v>0</v>
      </c>
      <c r="U10" s="8">
        <f t="shared" si="14"/>
        <v>0</v>
      </c>
      <c r="V10" s="8"/>
      <c r="W10" s="9"/>
      <c r="X10" s="26"/>
      <c r="Y10" s="25"/>
      <c r="Z10" s="8">
        <f t="shared" si="15"/>
        <v>0</v>
      </c>
      <c r="AA10" s="8">
        <f t="shared" si="16"/>
        <v>0</v>
      </c>
      <c r="AB10" s="8">
        <f t="shared" si="17"/>
        <v>0</v>
      </c>
      <c r="AC10" s="8"/>
      <c r="AD10" s="9"/>
      <c r="AE10" s="26"/>
      <c r="AF10" s="25"/>
      <c r="AG10" s="8">
        <f t="shared" si="18"/>
        <v>0</v>
      </c>
      <c r="AH10" s="8">
        <f t="shared" si="19"/>
        <v>0</v>
      </c>
      <c r="AI10" s="8">
        <f t="shared" si="20"/>
        <v>0</v>
      </c>
      <c r="AJ10" s="8"/>
      <c r="AK10" s="9"/>
      <c r="AL10" s="26"/>
      <c r="AM10" s="25"/>
      <c r="AN10" s="8">
        <f t="shared" si="21"/>
        <v>0</v>
      </c>
      <c r="AO10" s="8">
        <f t="shared" si="22"/>
        <v>0</v>
      </c>
      <c r="AP10" s="8">
        <f t="shared" si="23"/>
        <v>0</v>
      </c>
      <c r="AQ10" s="8"/>
      <c r="AR10" s="9"/>
      <c r="AS10" s="26"/>
      <c r="AT10" s="25"/>
      <c r="AU10" s="8">
        <f t="shared" si="24"/>
        <v>0</v>
      </c>
      <c r="AV10" s="8">
        <f t="shared" si="25"/>
        <v>0</v>
      </c>
      <c r="AW10" s="8">
        <f t="shared" si="26"/>
        <v>0</v>
      </c>
      <c r="AX10" s="8"/>
      <c r="AY10" s="9"/>
      <c r="AZ10" s="26"/>
      <c r="BA10" s="25"/>
      <c r="BB10" s="8">
        <f t="shared" si="27"/>
        <v>0</v>
      </c>
      <c r="BC10" s="8">
        <f t="shared" si="28"/>
        <v>0</v>
      </c>
      <c r="BD10" s="8">
        <f t="shared" si="29"/>
        <v>0</v>
      </c>
      <c r="BE10" s="8"/>
      <c r="BF10" s="9"/>
      <c r="BG10" s="26"/>
      <c r="BH10" s="25"/>
      <c r="BI10" s="8">
        <f t="shared" si="30"/>
        <v>0</v>
      </c>
      <c r="BJ10" s="8">
        <f t="shared" si="31"/>
        <v>0</v>
      </c>
      <c r="BK10" s="8">
        <f t="shared" si="32"/>
        <v>0</v>
      </c>
      <c r="BL10" s="8"/>
      <c r="BM10" s="9"/>
      <c r="BN10" s="26">
        <v>39471</v>
      </c>
      <c r="BO10" s="25">
        <f ca="1">Emrat!K1</f>
        <v>41624</v>
      </c>
      <c r="BP10" s="8">
        <f t="shared" ca="1" si="33"/>
        <v>23</v>
      </c>
      <c r="BQ10" s="8">
        <f t="shared" ca="1" si="34"/>
        <v>10</v>
      </c>
      <c r="BR10" s="8">
        <f t="shared" ca="1" si="35"/>
        <v>5</v>
      </c>
      <c r="BS10" s="8"/>
      <c r="BT10" s="9"/>
      <c r="BU10" s="26"/>
      <c r="BV10" s="25"/>
      <c r="BW10" s="8">
        <f t="shared" si="36"/>
        <v>0</v>
      </c>
      <c r="BX10" s="8">
        <f t="shared" si="37"/>
        <v>0</v>
      </c>
      <c r="BY10" s="8">
        <f t="shared" si="38"/>
        <v>0</v>
      </c>
      <c r="BZ10" s="8"/>
      <c r="CA10" s="9"/>
      <c r="CB10" s="26">
        <v>33239</v>
      </c>
      <c r="CC10" s="25">
        <v>33496</v>
      </c>
      <c r="CD10" s="8">
        <f t="shared" si="39"/>
        <v>15</v>
      </c>
      <c r="CE10" s="8">
        <f t="shared" si="40"/>
        <v>8</v>
      </c>
      <c r="CF10" s="8">
        <f t="shared" si="41"/>
        <v>0</v>
      </c>
      <c r="CG10" s="8"/>
      <c r="CH10" s="9"/>
      <c r="CI10" s="26">
        <v>36419</v>
      </c>
      <c r="CJ10" s="25">
        <f ca="1">Emrat!K1</f>
        <v>41624</v>
      </c>
      <c r="CK10" s="8">
        <f t="shared" ca="1" si="42"/>
        <v>1</v>
      </c>
      <c r="CL10" s="8">
        <f t="shared" ca="1" si="43"/>
        <v>3</v>
      </c>
      <c r="CM10" s="8">
        <f t="shared" ca="1" si="44"/>
        <v>14</v>
      </c>
      <c r="CN10" s="8"/>
      <c r="CO10" s="9"/>
      <c r="CP10" s="26"/>
      <c r="CQ10" s="25"/>
      <c r="CR10" s="8">
        <f t="shared" si="45"/>
        <v>0</v>
      </c>
      <c r="CS10" s="8">
        <f t="shared" si="46"/>
        <v>0</v>
      </c>
      <c r="CT10" s="8">
        <f t="shared" si="47"/>
        <v>0</v>
      </c>
      <c r="CU10" s="8"/>
      <c r="CV10" s="9"/>
      <c r="CW10" s="26"/>
      <c r="CX10" s="25"/>
      <c r="CY10" s="8">
        <f t="shared" si="48"/>
        <v>0</v>
      </c>
      <c r="CZ10" s="8">
        <f t="shared" si="49"/>
        <v>0</v>
      </c>
      <c r="DA10" s="8">
        <f t="shared" si="50"/>
        <v>0</v>
      </c>
      <c r="DB10" s="8"/>
      <c r="DC10" s="9"/>
      <c r="DD10" s="26"/>
      <c r="DE10" s="25"/>
      <c r="DF10" s="8">
        <f t="shared" si="51"/>
        <v>0</v>
      </c>
      <c r="DG10" s="8">
        <f t="shared" si="52"/>
        <v>0</v>
      </c>
      <c r="DH10" s="8">
        <f t="shared" si="53"/>
        <v>0</v>
      </c>
      <c r="DI10" s="8"/>
      <c r="DJ10" s="9"/>
      <c r="DK10" s="26"/>
      <c r="DL10" s="25"/>
      <c r="DM10" s="8">
        <f t="shared" si="54"/>
        <v>0</v>
      </c>
      <c r="DN10" s="8">
        <f t="shared" si="55"/>
        <v>0</v>
      </c>
      <c r="DO10" s="8">
        <f t="shared" si="56"/>
        <v>0</v>
      </c>
      <c r="DP10" s="8"/>
      <c r="DQ10" s="9"/>
      <c r="DR10" s="26"/>
      <c r="DS10" s="25"/>
      <c r="DT10" s="8">
        <f t="shared" si="57"/>
        <v>0</v>
      </c>
      <c r="DU10" s="8">
        <f t="shared" si="58"/>
        <v>0</v>
      </c>
      <c r="DV10" s="8">
        <f t="shared" si="59"/>
        <v>0</v>
      </c>
      <c r="DW10" s="8"/>
      <c r="DX10" s="9"/>
      <c r="DY10" s="26"/>
      <c r="DZ10" s="25"/>
      <c r="EA10" s="8">
        <f t="shared" si="60"/>
        <v>0</v>
      </c>
      <c r="EB10" s="8">
        <f t="shared" si="61"/>
        <v>0</v>
      </c>
      <c r="EC10" s="8">
        <f t="shared" si="62"/>
        <v>0</v>
      </c>
      <c r="ED10" s="8"/>
      <c r="EE10" s="9"/>
      <c r="EF10" s="26">
        <v>28951</v>
      </c>
      <c r="EG10" s="25">
        <v>29021</v>
      </c>
      <c r="EH10" s="8">
        <f t="shared" si="63"/>
        <v>10</v>
      </c>
      <c r="EI10" s="8">
        <f t="shared" si="64"/>
        <v>2</v>
      </c>
      <c r="EJ10" s="8">
        <f t="shared" si="65"/>
        <v>0</v>
      </c>
      <c r="EK10" s="8"/>
      <c r="EL10" s="9"/>
      <c r="EM10" s="26">
        <v>37970</v>
      </c>
      <c r="EN10" s="25">
        <f ca="1">Emrat!K1</f>
        <v>41624</v>
      </c>
      <c r="EO10" s="8">
        <f t="shared" ca="1" si="66"/>
        <v>2</v>
      </c>
      <c r="EP10" s="8">
        <f t="shared" ca="1" si="67"/>
        <v>0</v>
      </c>
      <c r="EQ10" s="8">
        <f t="shared" ca="1" si="68"/>
        <v>10</v>
      </c>
      <c r="ER10" s="8"/>
      <c r="ES10" s="9"/>
      <c r="ET10" s="26">
        <v>34516</v>
      </c>
      <c r="EU10" s="25">
        <v>35430</v>
      </c>
      <c r="EV10" s="8">
        <f t="shared" si="69"/>
        <v>31</v>
      </c>
      <c r="EW10" s="8">
        <f t="shared" si="70"/>
        <v>5</v>
      </c>
      <c r="EX10" s="8">
        <f t="shared" si="71"/>
        <v>2</v>
      </c>
      <c r="EY10" s="17" t="s">
        <v>92</v>
      </c>
      <c r="EZ10" s="9"/>
      <c r="FA10" s="26"/>
      <c r="FB10" s="25"/>
      <c r="FC10" s="8">
        <f t="shared" si="72"/>
        <v>0</v>
      </c>
      <c r="FD10" s="8">
        <f t="shared" si="73"/>
        <v>0</v>
      </c>
      <c r="FE10" s="8">
        <f t="shared" si="74"/>
        <v>0</v>
      </c>
      <c r="FF10" s="8"/>
      <c r="FG10" s="9"/>
      <c r="FH10" s="26">
        <v>38777</v>
      </c>
      <c r="FI10" s="25">
        <v>38853</v>
      </c>
      <c r="FJ10" s="8">
        <f t="shared" si="75"/>
        <v>16</v>
      </c>
      <c r="FK10" s="8">
        <f t="shared" si="76"/>
        <v>2</v>
      </c>
      <c r="FL10" s="8">
        <f t="shared" si="77"/>
        <v>0</v>
      </c>
      <c r="FM10" s="8"/>
      <c r="FN10" s="9"/>
      <c r="FO10" s="26">
        <v>38112</v>
      </c>
      <c r="FP10" s="25">
        <v>38190</v>
      </c>
      <c r="FQ10" s="8">
        <f t="shared" si="78"/>
        <v>18</v>
      </c>
      <c r="FR10" s="8">
        <f t="shared" si="79"/>
        <v>2</v>
      </c>
      <c r="FS10" s="8">
        <f t="shared" si="80"/>
        <v>0</v>
      </c>
      <c r="FT10" s="8" t="s">
        <v>79</v>
      </c>
      <c r="FU10" s="9"/>
      <c r="FV10" s="26">
        <v>38421</v>
      </c>
      <c r="FW10" s="25">
        <v>38473</v>
      </c>
      <c r="FX10" s="8">
        <f t="shared" si="81"/>
        <v>22</v>
      </c>
      <c r="FY10" s="8">
        <f t="shared" si="82"/>
        <v>1</v>
      </c>
      <c r="FZ10" s="8">
        <f t="shared" si="83"/>
        <v>0</v>
      </c>
      <c r="GA10" s="8" t="s">
        <v>69</v>
      </c>
      <c r="GB10" s="9"/>
      <c r="GC10" s="26"/>
      <c r="GD10" s="25"/>
      <c r="GE10" s="8">
        <f t="shared" si="84"/>
        <v>0</v>
      </c>
      <c r="GF10" s="8">
        <f t="shared" si="85"/>
        <v>0</v>
      </c>
      <c r="GG10" s="8">
        <f t="shared" si="86"/>
        <v>0</v>
      </c>
      <c r="GH10" s="8"/>
      <c r="GI10" s="9"/>
      <c r="GJ10" s="26"/>
      <c r="GK10" s="25"/>
      <c r="GL10" s="8">
        <f t="shared" si="87"/>
        <v>0</v>
      </c>
      <c r="GM10" s="8">
        <f t="shared" si="88"/>
        <v>0</v>
      </c>
      <c r="GN10" s="8">
        <f t="shared" si="89"/>
        <v>0</v>
      </c>
      <c r="GO10" s="8"/>
      <c r="GP10" s="9"/>
      <c r="GQ10" s="26">
        <v>40423</v>
      </c>
      <c r="GR10" s="25">
        <v>40763</v>
      </c>
      <c r="GS10" s="8">
        <f t="shared" si="90"/>
        <v>7</v>
      </c>
      <c r="GT10" s="8">
        <f t="shared" si="91"/>
        <v>11</v>
      </c>
      <c r="GU10" s="8">
        <f t="shared" si="92"/>
        <v>0</v>
      </c>
      <c r="GV10" s="8"/>
      <c r="GW10" s="9"/>
      <c r="GX10" s="26">
        <v>39848</v>
      </c>
      <c r="GY10" s="25">
        <v>39980</v>
      </c>
      <c r="GZ10" s="8">
        <f t="shared" si="93"/>
        <v>13</v>
      </c>
      <c r="HA10" s="8">
        <f t="shared" si="94"/>
        <v>4</v>
      </c>
      <c r="HB10" s="8">
        <f t="shared" si="95"/>
        <v>0</v>
      </c>
      <c r="HC10" s="8"/>
      <c r="HD10" s="9"/>
      <c r="HE10" s="26"/>
      <c r="HF10" s="25"/>
      <c r="HG10" s="8">
        <f t="shared" si="0"/>
        <v>0</v>
      </c>
      <c r="HH10" s="8">
        <f t="shared" si="1"/>
        <v>0</v>
      </c>
      <c r="HI10" s="8">
        <f t="shared" si="2"/>
        <v>0</v>
      </c>
      <c r="HJ10" s="8"/>
      <c r="HK10" s="9"/>
      <c r="HL10" s="26"/>
      <c r="HM10" s="25"/>
      <c r="HN10" s="8">
        <f t="shared" si="3"/>
        <v>0</v>
      </c>
      <c r="HO10" s="8">
        <f t="shared" si="4"/>
        <v>0</v>
      </c>
      <c r="HP10" s="8">
        <f t="shared" si="5"/>
        <v>0</v>
      </c>
      <c r="HQ10" s="8"/>
    </row>
    <row r="11" spans="2:225">
      <c r="B11">
        <v>7</v>
      </c>
      <c r="C11" s="26">
        <v>41142</v>
      </c>
      <c r="D11" s="25">
        <f ca="1">Emrat!K1</f>
        <v>41624</v>
      </c>
      <c r="E11" s="8">
        <f t="shared" ca="1" si="6"/>
        <v>26</v>
      </c>
      <c r="F11" s="8">
        <f t="shared" ca="1" si="7"/>
        <v>3</v>
      </c>
      <c r="G11" s="8">
        <f t="shared" ca="1" si="8"/>
        <v>1</v>
      </c>
      <c r="H11" s="8" t="s">
        <v>71</v>
      </c>
      <c r="I11" s="9"/>
      <c r="J11" s="26">
        <v>37622</v>
      </c>
      <c r="K11" s="25">
        <v>40552</v>
      </c>
      <c r="L11" s="8">
        <f t="shared" si="9"/>
        <v>9</v>
      </c>
      <c r="M11" s="8">
        <f t="shared" si="10"/>
        <v>0</v>
      </c>
      <c r="N11" s="8">
        <f t="shared" si="11"/>
        <v>8</v>
      </c>
      <c r="O11" s="8"/>
      <c r="P11" s="9"/>
      <c r="Q11" s="26"/>
      <c r="R11" s="25"/>
      <c r="S11" s="8">
        <f t="shared" si="12"/>
        <v>0</v>
      </c>
      <c r="T11" s="8">
        <f t="shared" si="13"/>
        <v>0</v>
      </c>
      <c r="U11" s="8">
        <f t="shared" si="14"/>
        <v>0</v>
      </c>
      <c r="V11" s="8"/>
      <c r="W11" s="9"/>
      <c r="X11" s="26"/>
      <c r="Y11" s="25"/>
      <c r="Z11" s="8">
        <f t="shared" si="15"/>
        <v>0</v>
      </c>
      <c r="AA11" s="8">
        <f t="shared" si="16"/>
        <v>0</v>
      </c>
      <c r="AB11" s="8">
        <f t="shared" si="17"/>
        <v>0</v>
      </c>
      <c r="AC11" s="8"/>
      <c r="AD11" s="9"/>
      <c r="AE11" s="26"/>
      <c r="AF11" s="25"/>
      <c r="AG11" s="8">
        <f t="shared" si="18"/>
        <v>0</v>
      </c>
      <c r="AH11" s="8">
        <f t="shared" si="19"/>
        <v>0</v>
      </c>
      <c r="AI11" s="8">
        <f t="shared" si="20"/>
        <v>0</v>
      </c>
      <c r="AJ11" s="8"/>
      <c r="AK11" s="9"/>
      <c r="AL11" s="26"/>
      <c r="AM11" s="25"/>
      <c r="AN11" s="8">
        <f t="shared" si="21"/>
        <v>0</v>
      </c>
      <c r="AO11" s="8">
        <f t="shared" si="22"/>
        <v>0</v>
      </c>
      <c r="AP11" s="8">
        <f t="shared" si="23"/>
        <v>0</v>
      </c>
      <c r="AQ11" s="8"/>
      <c r="AR11" s="9"/>
      <c r="AS11" s="26"/>
      <c r="AT11" s="25"/>
      <c r="AU11" s="8">
        <f t="shared" si="24"/>
        <v>0</v>
      </c>
      <c r="AV11" s="8">
        <f t="shared" si="25"/>
        <v>0</v>
      </c>
      <c r="AW11" s="8">
        <f t="shared" si="26"/>
        <v>0</v>
      </c>
      <c r="AX11" s="8"/>
      <c r="AY11" s="9"/>
      <c r="AZ11" s="26"/>
      <c r="BA11" s="25"/>
      <c r="BB11" s="8">
        <f t="shared" si="27"/>
        <v>0</v>
      </c>
      <c r="BC11" s="8">
        <f t="shared" si="28"/>
        <v>0</v>
      </c>
      <c r="BD11" s="8">
        <f t="shared" si="29"/>
        <v>0</v>
      </c>
      <c r="BE11" s="8"/>
      <c r="BF11" s="9"/>
      <c r="BG11" s="26"/>
      <c r="BH11" s="25"/>
      <c r="BI11" s="8">
        <f t="shared" si="30"/>
        <v>0</v>
      </c>
      <c r="BJ11" s="8">
        <f t="shared" si="31"/>
        <v>0</v>
      </c>
      <c r="BK11" s="8">
        <f t="shared" si="32"/>
        <v>0</v>
      </c>
      <c r="BL11" s="8"/>
      <c r="BM11" s="9"/>
      <c r="BN11" s="26"/>
      <c r="BO11" s="25"/>
      <c r="BP11" s="8">
        <f t="shared" si="33"/>
        <v>0</v>
      </c>
      <c r="BQ11" s="8">
        <f t="shared" si="34"/>
        <v>0</v>
      </c>
      <c r="BR11" s="8">
        <f t="shared" si="35"/>
        <v>0</v>
      </c>
      <c r="BS11" s="8"/>
      <c r="BT11" s="9"/>
      <c r="BU11" s="26"/>
      <c r="BV11" s="25"/>
      <c r="BW11" s="8">
        <f t="shared" si="36"/>
        <v>0</v>
      </c>
      <c r="BX11" s="8">
        <f t="shared" si="37"/>
        <v>0</v>
      </c>
      <c r="BY11" s="8">
        <f t="shared" si="38"/>
        <v>0</v>
      </c>
      <c r="BZ11" s="8"/>
      <c r="CA11" s="9"/>
      <c r="CB11" s="26">
        <v>34121</v>
      </c>
      <c r="CC11" s="25">
        <v>35613</v>
      </c>
      <c r="CD11" s="8">
        <f t="shared" si="39"/>
        <v>2</v>
      </c>
      <c r="CE11" s="8">
        <f t="shared" si="40"/>
        <v>1</v>
      </c>
      <c r="CF11" s="8">
        <f t="shared" si="41"/>
        <v>4</v>
      </c>
      <c r="CG11" s="8"/>
      <c r="CH11" s="9"/>
      <c r="CI11" s="26"/>
      <c r="CJ11" s="25"/>
      <c r="CK11" s="8">
        <f t="shared" si="42"/>
        <v>0</v>
      </c>
      <c r="CL11" s="8">
        <f t="shared" si="43"/>
        <v>0</v>
      </c>
      <c r="CM11" s="8">
        <f t="shared" si="44"/>
        <v>0</v>
      </c>
      <c r="CN11" s="8"/>
      <c r="CO11" s="9"/>
      <c r="CP11" s="26"/>
      <c r="CQ11" s="25"/>
      <c r="CR11" s="8">
        <f t="shared" si="45"/>
        <v>0</v>
      </c>
      <c r="CS11" s="8">
        <f t="shared" si="46"/>
        <v>0</v>
      </c>
      <c r="CT11" s="8">
        <f t="shared" si="47"/>
        <v>0</v>
      </c>
      <c r="CU11" s="8"/>
      <c r="CV11" s="9"/>
      <c r="CW11" s="26"/>
      <c r="CX11" s="25"/>
      <c r="CY11" s="8">
        <f t="shared" si="48"/>
        <v>0</v>
      </c>
      <c r="CZ11" s="8">
        <f t="shared" si="49"/>
        <v>0</v>
      </c>
      <c r="DA11" s="8">
        <f t="shared" si="50"/>
        <v>0</v>
      </c>
      <c r="DB11" s="8"/>
      <c r="DC11" s="9"/>
      <c r="DD11" s="26"/>
      <c r="DE11" s="25"/>
      <c r="DF11" s="8">
        <f t="shared" si="51"/>
        <v>0</v>
      </c>
      <c r="DG11" s="8">
        <f t="shared" si="52"/>
        <v>0</v>
      </c>
      <c r="DH11" s="8">
        <f t="shared" si="53"/>
        <v>0</v>
      </c>
      <c r="DI11" s="8"/>
      <c r="DJ11" s="9"/>
      <c r="DK11" s="26"/>
      <c r="DL11" s="25"/>
      <c r="DM11" s="8">
        <f t="shared" si="54"/>
        <v>0</v>
      </c>
      <c r="DN11" s="8">
        <f t="shared" si="55"/>
        <v>0</v>
      </c>
      <c r="DO11" s="8">
        <f t="shared" si="56"/>
        <v>0</v>
      </c>
      <c r="DP11" s="8"/>
      <c r="DQ11" s="9"/>
      <c r="DR11" s="26"/>
      <c r="DS11" s="25"/>
      <c r="DT11" s="8">
        <f t="shared" si="57"/>
        <v>0</v>
      </c>
      <c r="DU11" s="8">
        <f t="shared" si="58"/>
        <v>0</v>
      </c>
      <c r="DV11" s="8">
        <f t="shared" si="59"/>
        <v>0</v>
      </c>
      <c r="DW11" s="8"/>
      <c r="DX11" s="9"/>
      <c r="DY11" s="26"/>
      <c r="DZ11" s="25"/>
      <c r="EA11" s="8">
        <f t="shared" si="60"/>
        <v>0</v>
      </c>
      <c r="EB11" s="8">
        <f t="shared" si="61"/>
        <v>0</v>
      </c>
      <c r="EC11" s="8">
        <f t="shared" si="62"/>
        <v>0</v>
      </c>
      <c r="ED11" s="8"/>
      <c r="EE11" s="9"/>
      <c r="EF11" s="26">
        <v>29099</v>
      </c>
      <c r="EG11" s="25">
        <v>29218</v>
      </c>
      <c r="EH11" s="8">
        <f t="shared" si="63"/>
        <v>29</v>
      </c>
      <c r="EI11" s="8">
        <f t="shared" si="64"/>
        <v>3</v>
      </c>
      <c r="EJ11" s="8">
        <f t="shared" si="65"/>
        <v>0</v>
      </c>
      <c r="EK11" s="8"/>
      <c r="EL11" s="9"/>
      <c r="EM11" s="26"/>
      <c r="EN11" s="25"/>
      <c r="EO11" s="8">
        <f t="shared" si="66"/>
        <v>0</v>
      </c>
      <c r="EP11" s="8">
        <f t="shared" si="67"/>
        <v>0</v>
      </c>
      <c r="EQ11" s="8">
        <f t="shared" si="68"/>
        <v>0</v>
      </c>
      <c r="ER11" s="8"/>
      <c r="ES11" s="9"/>
      <c r="ET11" s="26"/>
      <c r="EU11" s="25"/>
      <c r="EV11" s="8">
        <f t="shared" si="69"/>
        <v>0</v>
      </c>
      <c r="EW11" s="8">
        <f t="shared" si="70"/>
        <v>0</v>
      </c>
      <c r="EX11" s="8">
        <f t="shared" si="71"/>
        <v>0</v>
      </c>
      <c r="EY11" s="8"/>
      <c r="EZ11" s="9"/>
      <c r="FA11" s="26"/>
      <c r="FB11" s="25"/>
      <c r="FC11" s="8">
        <f t="shared" si="72"/>
        <v>0</v>
      </c>
      <c r="FD11" s="8">
        <f t="shared" si="73"/>
        <v>0</v>
      </c>
      <c r="FE11" s="8">
        <f t="shared" si="74"/>
        <v>0</v>
      </c>
      <c r="FF11" s="8"/>
      <c r="FG11" s="9"/>
      <c r="FH11" s="26">
        <v>39087</v>
      </c>
      <c r="FI11" s="25">
        <v>39103</v>
      </c>
      <c r="FJ11" s="8">
        <f t="shared" si="75"/>
        <v>17</v>
      </c>
      <c r="FK11" s="8">
        <f t="shared" si="76"/>
        <v>0</v>
      </c>
      <c r="FL11" s="8">
        <f t="shared" si="77"/>
        <v>0</v>
      </c>
      <c r="FM11" s="8"/>
      <c r="FN11" s="9"/>
      <c r="FO11" s="26">
        <v>38191</v>
      </c>
      <c r="FP11" s="25">
        <v>38423</v>
      </c>
      <c r="FQ11" s="8">
        <f t="shared" si="78"/>
        <v>20</v>
      </c>
      <c r="FR11" s="8">
        <f t="shared" si="79"/>
        <v>7</v>
      </c>
      <c r="FS11" s="8">
        <f t="shared" si="80"/>
        <v>0</v>
      </c>
      <c r="FT11" s="8" t="s">
        <v>79</v>
      </c>
      <c r="FU11" s="9"/>
      <c r="FV11" s="26">
        <v>38481</v>
      </c>
      <c r="FW11" s="25">
        <v>38532</v>
      </c>
      <c r="FX11" s="8">
        <f t="shared" si="81"/>
        <v>21</v>
      </c>
      <c r="FY11" s="8">
        <f t="shared" si="82"/>
        <v>1</v>
      </c>
      <c r="FZ11" s="8">
        <f t="shared" si="83"/>
        <v>0</v>
      </c>
      <c r="GA11" s="8"/>
      <c r="GB11" s="9"/>
      <c r="GC11" s="26"/>
      <c r="GD11" s="25"/>
      <c r="GE11" s="8">
        <f t="shared" si="84"/>
        <v>0</v>
      </c>
      <c r="GF11" s="8">
        <f t="shared" si="85"/>
        <v>0</v>
      </c>
      <c r="GG11" s="8">
        <f t="shared" si="86"/>
        <v>0</v>
      </c>
      <c r="GH11" s="8"/>
      <c r="GI11" s="9"/>
      <c r="GJ11" s="26"/>
      <c r="GK11" s="25"/>
      <c r="GL11" s="8">
        <f t="shared" si="87"/>
        <v>0</v>
      </c>
      <c r="GM11" s="8">
        <f t="shared" si="88"/>
        <v>0</v>
      </c>
      <c r="GN11" s="8">
        <f t="shared" si="89"/>
        <v>0</v>
      </c>
      <c r="GO11" s="8"/>
      <c r="GP11" s="9"/>
      <c r="GQ11" s="26">
        <v>40791</v>
      </c>
      <c r="GR11" s="25">
        <v>41127</v>
      </c>
      <c r="GS11" s="8">
        <f t="shared" si="90"/>
        <v>2</v>
      </c>
      <c r="GT11" s="8">
        <f t="shared" si="91"/>
        <v>11</v>
      </c>
      <c r="GU11" s="8">
        <f t="shared" si="92"/>
        <v>0</v>
      </c>
      <c r="GV11" s="8"/>
      <c r="GW11" s="9"/>
      <c r="GX11" s="26">
        <v>40037</v>
      </c>
      <c r="GY11" s="25">
        <v>40421</v>
      </c>
      <c r="GZ11" s="8">
        <f t="shared" si="93"/>
        <v>20</v>
      </c>
      <c r="HA11" s="8">
        <f t="shared" si="94"/>
        <v>0</v>
      </c>
      <c r="HB11" s="8">
        <f t="shared" si="95"/>
        <v>1</v>
      </c>
      <c r="HC11" s="8"/>
      <c r="HD11" s="9"/>
      <c r="HE11" s="26"/>
      <c r="HF11" s="25"/>
      <c r="HG11" s="8">
        <f t="shared" si="0"/>
        <v>0</v>
      </c>
      <c r="HH11" s="8">
        <f t="shared" si="1"/>
        <v>0</v>
      </c>
      <c r="HI11" s="8">
        <f t="shared" si="2"/>
        <v>0</v>
      </c>
      <c r="HJ11" s="8"/>
      <c r="HK11" s="9"/>
      <c r="HL11" s="26"/>
      <c r="HM11" s="25"/>
      <c r="HN11" s="8">
        <f t="shared" si="3"/>
        <v>0</v>
      </c>
      <c r="HO11" s="8">
        <f t="shared" si="4"/>
        <v>0</v>
      </c>
      <c r="HP11" s="8">
        <f t="shared" si="5"/>
        <v>0</v>
      </c>
      <c r="HQ11" s="8"/>
    </row>
    <row r="12" spans="2:225">
      <c r="B12">
        <v>8</v>
      </c>
      <c r="C12" s="26"/>
      <c r="D12" s="25"/>
      <c r="E12" s="8">
        <f t="shared" si="6"/>
        <v>0</v>
      </c>
      <c r="F12" s="8">
        <f t="shared" si="7"/>
        <v>0</v>
      </c>
      <c r="G12" s="8">
        <f t="shared" si="8"/>
        <v>0</v>
      </c>
      <c r="H12" s="8"/>
      <c r="I12" s="9"/>
      <c r="J12" s="26">
        <v>40553</v>
      </c>
      <c r="K12" s="25">
        <f ca="1">Emrat!K1</f>
        <v>41624</v>
      </c>
      <c r="L12" s="8">
        <f t="shared" ca="1" si="9"/>
        <v>7</v>
      </c>
      <c r="M12" s="8">
        <f t="shared" ca="1" si="10"/>
        <v>11</v>
      </c>
      <c r="N12" s="8">
        <f t="shared" ca="1" si="11"/>
        <v>2</v>
      </c>
      <c r="O12" s="8"/>
      <c r="P12" s="9"/>
      <c r="Q12" s="26"/>
      <c r="R12" s="25"/>
      <c r="S12" s="8">
        <f t="shared" si="12"/>
        <v>0</v>
      </c>
      <c r="T12" s="8">
        <f t="shared" si="13"/>
        <v>0</v>
      </c>
      <c r="U12" s="8">
        <f t="shared" si="14"/>
        <v>0</v>
      </c>
      <c r="V12" s="8"/>
      <c r="W12" s="9"/>
      <c r="X12" s="26"/>
      <c r="Y12" s="25"/>
      <c r="Z12" s="8">
        <f t="shared" si="15"/>
        <v>0</v>
      </c>
      <c r="AA12" s="8">
        <f t="shared" si="16"/>
        <v>0</v>
      </c>
      <c r="AB12" s="8">
        <f t="shared" si="17"/>
        <v>0</v>
      </c>
      <c r="AC12" s="8"/>
      <c r="AD12" s="9"/>
      <c r="AE12" s="26"/>
      <c r="AF12" s="25"/>
      <c r="AG12" s="8">
        <f t="shared" si="18"/>
        <v>0</v>
      </c>
      <c r="AH12" s="8">
        <f t="shared" si="19"/>
        <v>0</v>
      </c>
      <c r="AI12" s="8">
        <f t="shared" si="20"/>
        <v>0</v>
      </c>
      <c r="AJ12" s="8"/>
      <c r="AK12" s="9"/>
      <c r="AL12" s="26"/>
      <c r="AM12" s="25"/>
      <c r="AN12" s="8">
        <f t="shared" si="21"/>
        <v>0</v>
      </c>
      <c r="AO12" s="8">
        <f t="shared" si="22"/>
        <v>0</v>
      </c>
      <c r="AP12" s="8">
        <f t="shared" si="23"/>
        <v>0</v>
      </c>
      <c r="AQ12" s="8"/>
      <c r="AR12" s="9"/>
      <c r="AS12" s="26"/>
      <c r="AT12" s="25"/>
      <c r="AU12" s="8">
        <f t="shared" si="24"/>
        <v>0</v>
      </c>
      <c r="AV12" s="8">
        <f t="shared" si="25"/>
        <v>0</v>
      </c>
      <c r="AW12" s="8">
        <f t="shared" si="26"/>
        <v>0</v>
      </c>
      <c r="AX12" s="8"/>
      <c r="AY12" s="9"/>
      <c r="AZ12" s="26"/>
      <c r="BA12" s="25"/>
      <c r="BB12" s="8">
        <f t="shared" si="27"/>
        <v>0</v>
      </c>
      <c r="BC12" s="8">
        <f t="shared" si="28"/>
        <v>0</v>
      </c>
      <c r="BD12" s="8">
        <f t="shared" si="29"/>
        <v>0</v>
      </c>
      <c r="BE12" s="8"/>
      <c r="BF12" s="9"/>
      <c r="BG12" s="26"/>
      <c r="BH12" s="25"/>
      <c r="BI12" s="8">
        <f t="shared" si="30"/>
        <v>0</v>
      </c>
      <c r="BJ12" s="8">
        <f t="shared" si="31"/>
        <v>0</v>
      </c>
      <c r="BK12" s="8">
        <f t="shared" si="32"/>
        <v>0</v>
      </c>
      <c r="BL12" s="8"/>
      <c r="BM12" s="9"/>
      <c r="BN12" s="26"/>
      <c r="BO12" s="25"/>
      <c r="BP12" s="8">
        <f t="shared" si="33"/>
        <v>0</v>
      </c>
      <c r="BQ12" s="8">
        <f t="shared" si="34"/>
        <v>0</v>
      </c>
      <c r="BR12" s="8">
        <f t="shared" si="35"/>
        <v>0</v>
      </c>
      <c r="BS12" s="8"/>
      <c r="BT12" s="9"/>
      <c r="BU12" s="26"/>
      <c r="BV12" s="25"/>
      <c r="BW12" s="8">
        <f t="shared" si="36"/>
        <v>0</v>
      </c>
      <c r="BX12" s="8">
        <f t="shared" si="37"/>
        <v>0</v>
      </c>
      <c r="BY12" s="8">
        <f t="shared" si="38"/>
        <v>0</v>
      </c>
      <c r="BZ12" s="8"/>
      <c r="CA12" s="9"/>
      <c r="CB12" s="26">
        <v>36796</v>
      </c>
      <c r="CC12" s="25">
        <v>37103</v>
      </c>
      <c r="CD12" s="8">
        <f t="shared" si="39"/>
        <v>5</v>
      </c>
      <c r="CE12" s="8">
        <f t="shared" si="40"/>
        <v>10</v>
      </c>
      <c r="CF12" s="8">
        <f t="shared" si="41"/>
        <v>0</v>
      </c>
      <c r="CG12" s="8"/>
      <c r="CH12" s="9"/>
      <c r="CI12" s="26"/>
      <c r="CJ12" s="25"/>
      <c r="CK12" s="8">
        <f t="shared" si="42"/>
        <v>0</v>
      </c>
      <c r="CL12" s="8">
        <f t="shared" si="43"/>
        <v>0</v>
      </c>
      <c r="CM12" s="8">
        <f t="shared" si="44"/>
        <v>0</v>
      </c>
      <c r="CN12" s="8"/>
      <c r="CO12" s="9"/>
      <c r="CP12" s="26"/>
      <c r="CQ12" s="25"/>
      <c r="CR12" s="8">
        <f t="shared" si="45"/>
        <v>0</v>
      </c>
      <c r="CS12" s="8">
        <f t="shared" si="46"/>
        <v>0</v>
      </c>
      <c r="CT12" s="8">
        <f t="shared" si="47"/>
        <v>0</v>
      </c>
      <c r="CU12" s="8"/>
      <c r="CV12" s="9"/>
      <c r="CW12" s="26"/>
      <c r="CX12" s="25"/>
      <c r="CY12" s="8">
        <f t="shared" si="48"/>
        <v>0</v>
      </c>
      <c r="CZ12" s="8">
        <f t="shared" si="49"/>
        <v>0</v>
      </c>
      <c r="DA12" s="8">
        <f t="shared" si="50"/>
        <v>0</v>
      </c>
      <c r="DB12" s="8"/>
      <c r="DC12" s="9"/>
      <c r="DD12" s="26"/>
      <c r="DE12" s="25"/>
      <c r="DF12" s="8">
        <f t="shared" si="51"/>
        <v>0</v>
      </c>
      <c r="DG12" s="8">
        <f t="shared" si="52"/>
        <v>0</v>
      </c>
      <c r="DH12" s="8">
        <f t="shared" si="53"/>
        <v>0</v>
      </c>
      <c r="DI12" s="8"/>
      <c r="DJ12" s="9"/>
      <c r="DK12" s="26"/>
      <c r="DL12" s="25"/>
      <c r="DM12" s="8">
        <f t="shared" si="54"/>
        <v>0</v>
      </c>
      <c r="DN12" s="8">
        <f t="shared" si="55"/>
        <v>0</v>
      </c>
      <c r="DO12" s="8">
        <f t="shared" si="56"/>
        <v>0</v>
      </c>
      <c r="DP12" s="8"/>
      <c r="DQ12" s="9"/>
      <c r="DR12" s="26"/>
      <c r="DS12" s="25"/>
      <c r="DT12" s="8">
        <f t="shared" si="57"/>
        <v>0</v>
      </c>
      <c r="DU12" s="8">
        <f t="shared" si="58"/>
        <v>0</v>
      </c>
      <c r="DV12" s="8">
        <f t="shared" si="59"/>
        <v>0</v>
      </c>
      <c r="DW12" s="8"/>
      <c r="DX12" s="9"/>
      <c r="DY12" s="26"/>
      <c r="DZ12" s="25"/>
      <c r="EA12" s="8">
        <f t="shared" si="60"/>
        <v>0</v>
      </c>
      <c r="EB12" s="8">
        <f t="shared" si="61"/>
        <v>0</v>
      </c>
      <c r="EC12" s="8">
        <f t="shared" si="62"/>
        <v>0</v>
      </c>
      <c r="ED12" s="8"/>
      <c r="EE12" s="9"/>
      <c r="EF12" s="26">
        <v>29232</v>
      </c>
      <c r="EG12" s="25">
        <v>29309</v>
      </c>
      <c r="EH12" s="8">
        <f t="shared" si="63"/>
        <v>18</v>
      </c>
      <c r="EI12" s="8">
        <f t="shared" si="64"/>
        <v>2</v>
      </c>
      <c r="EJ12" s="8">
        <f t="shared" si="65"/>
        <v>0</v>
      </c>
      <c r="EK12" s="8"/>
      <c r="EL12" s="9"/>
      <c r="EM12" s="26"/>
      <c r="EN12" s="25"/>
      <c r="EO12" s="8">
        <f t="shared" si="66"/>
        <v>0</v>
      </c>
      <c r="EP12" s="8">
        <f t="shared" si="67"/>
        <v>0</v>
      </c>
      <c r="EQ12" s="8">
        <f t="shared" si="68"/>
        <v>0</v>
      </c>
      <c r="ER12" s="8"/>
      <c r="ES12" s="9"/>
      <c r="ET12" s="26"/>
      <c r="EU12" s="25"/>
      <c r="EV12" s="8">
        <f t="shared" si="69"/>
        <v>0</v>
      </c>
      <c r="EW12" s="8">
        <f t="shared" si="70"/>
        <v>0</v>
      </c>
      <c r="EX12" s="8">
        <f t="shared" si="71"/>
        <v>0</v>
      </c>
      <c r="EY12" s="8"/>
      <c r="EZ12" s="9"/>
      <c r="FA12" s="26"/>
      <c r="FB12" s="25"/>
      <c r="FC12" s="8">
        <f t="shared" si="72"/>
        <v>0</v>
      </c>
      <c r="FD12" s="8">
        <f t="shared" si="73"/>
        <v>0</v>
      </c>
      <c r="FE12" s="8">
        <f t="shared" si="74"/>
        <v>0</v>
      </c>
      <c r="FF12" s="8"/>
      <c r="FG12" s="9"/>
      <c r="FH12" s="26">
        <v>39126</v>
      </c>
      <c r="FI12" s="25">
        <v>39137</v>
      </c>
      <c r="FJ12" s="8">
        <f t="shared" si="75"/>
        <v>12</v>
      </c>
      <c r="FK12" s="8">
        <f t="shared" si="76"/>
        <v>0</v>
      </c>
      <c r="FL12" s="8">
        <f t="shared" si="77"/>
        <v>0</v>
      </c>
      <c r="FM12" s="8"/>
      <c r="FN12" s="9"/>
      <c r="FO12" s="26">
        <v>38423</v>
      </c>
      <c r="FP12" s="25">
        <v>38537</v>
      </c>
      <c r="FQ12" s="8">
        <f t="shared" si="78"/>
        <v>23</v>
      </c>
      <c r="FR12" s="8">
        <f t="shared" si="79"/>
        <v>3</v>
      </c>
      <c r="FS12" s="8">
        <f t="shared" si="80"/>
        <v>0</v>
      </c>
      <c r="FT12" s="8" t="s">
        <v>72</v>
      </c>
      <c r="FU12" s="9"/>
      <c r="FV12" s="26">
        <v>38735</v>
      </c>
      <c r="FW12" s="25">
        <v>38737</v>
      </c>
      <c r="FX12" s="8">
        <f t="shared" si="81"/>
        <v>3</v>
      </c>
      <c r="FY12" s="8">
        <f t="shared" si="82"/>
        <v>0</v>
      </c>
      <c r="FZ12" s="8">
        <f t="shared" si="83"/>
        <v>0</v>
      </c>
      <c r="GA12" s="8"/>
      <c r="GB12" s="9"/>
      <c r="GC12" s="26"/>
      <c r="GD12" s="25"/>
      <c r="GE12" s="8">
        <f t="shared" si="84"/>
        <v>0</v>
      </c>
      <c r="GF12" s="8">
        <f t="shared" si="85"/>
        <v>0</v>
      </c>
      <c r="GG12" s="8">
        <f t="shared" si="86"/>
        <v>0</v>
      </c>
      <c r="GH12" s="8"/>
      <c r="GI12" s="9"/>
      <c r="GJ12" s="26"/>
      <c r="GK12" s="25"/>
      <c r="GL12" s="8">
        <f t="shared" si="87"/>
        <v>0</v>
      </c>
      <c r="GM12" s="8">
        <f t="shared" si="88"/>
        <v>0</v>
      </c>
      <c r="GN12" s="8">
        <f t="shared" si="89"/>
        <v>0</v>
      </c>
      <c r="GO12" s="8"/>
      <c r="GP12" s="9"/>
      <c r="GQ12" s="26">
        <v>41128</v>
      </c>
      <c r="GR12" s="25">
        <f ca="1">Emrat!K1</f>
        <v>41624</v>
      </c>
      <c r="GS12" s="8">
        <f t="shared" ca="1" si="90"/>
        <v>10</v>
      </c>
      <c r="GT12" s="8">
        <f t="shared" ca="1" si="91"/>
        <v>4</v>
      </c>
      <c r="GU12" s="8">
        <f t="shared" ca="1" si="92"/>
        <v>1</v>
      </c>
      <c r="GV12" s="8"/>
      <c r="GW12" s="9"/>
      <c r="GX12" s="26">
        <v>40564</v>
      </c>
      <c r="GY12" s="25">
        <v>40699</v>
      </c>
      <c r="GZ12" s="8">
        <f t="shared" si="93"/>
        <v>15</v>
      </c>
      <c r="HA12" s="8">
        <f t="shared" si="94"/>
        <v>4</v>
      </c>
      <c r="HB12" s="8">
        <f t="shared" si="95"/>
        <v>0</v>
      </c>
      <c r="HC12" s="8"/>
      <c r="HD12" s="9"/>
      <c r="HE12" s="26"/>
      <c r="HF12" s="25"/>
      <c r="HG12" s="8">
        <f t="shared" si="0"/>
        <v>0</v>
      </c>
      <c r="HH12" s="8">
        <f t="shared" si="1"/>
        <v>0</v>
      </c>
      <c r="HI12" s="8">
        <f t="shared" si="2"/>
        <v>0</v>
      </c>
      <c r="HJ12" s="8"/>
      <c r="HK12" s="9"/>
      <c r="HL12" s="26"/>
      <c r="HM12" s="25"/>
      <c r="HN12" s="8">
        <f t="shared" si="3"/>
        <v>0</v>
      </c>
      <c r="HO12" s="8">
        <f t="shared" si="4"/>
        <v>0</v>
      </c>
      <c r="HP12" s="8">
        <f t="shared" si="5"/>
        <v>0</v>
      </c>
      <c r="HQ12" s="8"/>
    </row>
    <row r="13" spans="2:225">
      <c r="B13">
        <v>9</v>
      </c>
      <c r="C13" s="26"/>
      <c r="D13" s="25"/>
      <c r="E13" s="8">
        <f t="shared" si="6"/>
        <v>0</v>
      </c>
      <c r="F13" s="8">
        <f t="shared" si="7"/>
        <v>0</v>
      </c>
      <c r="G13" s="8">
        <f t="shared" si="8"/>
        <v>0</v>
      </c>
      <c r="H13" s="8"/>
      <c r="I13" s="9"/>
      <c r="J13" s="26"/>
      <c r="K13" s="25"/>
      <c r="L13" s="8">
        <f t="shared" si="9"/>
        <v>0</v>
      </c>
      <c r="M13" s="8">
        <f t="shared" si="10"/>
        <v>0</v>
      </c>
      <c r="N13" s="8">
        <f t="shared" si="11"/>
        <v>0</v>
      </c>
      <c r="O13" s="8"/>
      <c r="P13" s="9"/>
      <c r="Q13" s="26"/>
      <c r="R13" s="25"/>
      <c r="S13" s="8">
        <f t="shared" si="12"/>
        <v>0</v>
      </c>
      <c r="T13" s="8">
        <f t="shared" si="13"/>
        <v>0</v>
      </c>
      <c r="U13" s="8">
        <f t="shared" si="14"/>
        <v>0</v>
      </c>
      <c r="V13" s="8"/>
      <c r="W13" s="9"/>
      <c r="X13" s="26"/>
      <c r="Y13" s="25"/>
      <c r="Z13" s="8">
        <f t="shared" si="15"/>
        <v>0</v>
      </c>
      <c r="AA13" s="8">
        <f t="shared" si="16"/>
        <v>0</v>
      </c>
      <c r="AB13" s="8">
        <f t="shared" si="17"/>
        <v>0</v>
      </c>
      <c r="AC13" s="8"/>
      <c r="AD13" s="9"/>
      <c r="AE13" s="26"/>
      <c r="AF13" s="25"/>
      <c r="AG13" s="8">
        <f t="shared" si="18"/>
        <v>0</v>
      </c>
      <c r="AH13" s="8">
        <f t="shared" si="19"/>
        <v>0</v>
      </c>
      <c r="AI13" s="8">
        <f t="shared" si="20"/>
        <v>0</v>
      </c>
      <c r="AJ13" s="8"/>
      <c r="AK13" s="9"/>
      <c r="AL13" s="26"/>
      <c r="AM13" s="25"/>
      <c r="AN13" s="8">
        <f t="shared" si="21"/>
        <v>0</v>
      </c>
      <c r="AO13" s="8">
        <f t="shared" si="22"/>
        <v>0</v>
      </c>
      <c r="AP13" s="8">
        <f t="shared" si="23"/>
        <v>0</v>
      </c>
      <c r="AQ13" s="8"/>
      <c r="AR13" s="9"/>
      <c r="AS13" s="26"/>
      <c r="AT13" s="25"/>
      <c r="AU13" s="8">
        <f t="shared" si="24"/>
        <v>0</v>
      </c>
      <c r="AV13" s="8">
        <f t="shared" si="25"/>
        <v>0</v>
      </c>
      <c r="AW13" s="8">
        <f t="shared" si="26"/>
        <v>0</v>
      </c>
      <c r="AX13" s="8"/>
      <c r="AY13" s="9"/>
      <c r="AZ13" s="26"/>
      <c r="BA13" s="25"/>
      <c r="BB13" s="8">
        <f t="shared" si="27"/>
        <v>0</v>
      </c>
      <c r="BC13" s="8">
        <f t="shared" si="28"/>
        <v>0</v>
      </c>
      <c r="BD13" s="8">
        <f t="shared" si="29"/>
        <v>0</v>
      </c>
      <c r="BE13" s="8"/>
      <c r="BF13" s="9"/>
      <c r="BG13" s="26"/>
      <c r="BH13" s="25"/>
      <c r="BI13" s="8">
        <f t="shared" si="30"/>
        <v>0</v>
      </c>
      <c r="BJ13" s="8">
        <f t="shared" si="31"/>
        <v>0</v>
      </c>
      <c r="BK13" s="8">
        <f t="shared" si="32"/>
        <v>0</v>
      </c>
      <c r="BL13" s="8"/>
      <c r="BM13" s="9"/>
      <c r="BN13" s="26"/>
      <c r="BO13" s="25"/>
      <c r="BP13" s="8">
        <f t="shared" si="33"/>
        <v>0</v>
      </c>
      <c r="BQ13" s="8">
        <f t="shared" si="34"/>
        <v>0</v>
      </c>
      <c r="BR13" s="8">
        <f t="shared" si="35"/>
        <v>0</v>
      </c>
      <c r="BS13" s="8"/>
      <c r="BT13" s="9"/>
      <c r="BU13" s="26"/>
      <c r="BV13" s="25"/>
      <c r="BW13" s="8">
        <f t="shared" si="36"/>
        <v>0</v>
      </c>
      <c r="BX13" s="8">
        <f t="shared" si="37"/>
        <v>0</v>
      </c>
      <c r="BY13" s="8">
        <f t="shared" si="38"/>
        <v>0</v>
      </c>
      <c r="BZ13" s="8"/>
      <c r="CA13" s="9"/>
      <c r="CB13" s="26">
        <v>37192</v>
      </c>
      <c r="CC13" s="25">
        <v>37484</v>
      </c>
      <c r="CD13" s="8">
        <f t="shared" si="39"/>
        <v>19</v>
      </c>
      <c r="CE13" s="8">
        <f t="shared" si="40"/>
        <v>9</v>
      </c>
      <c r="CF13" s="8">
        <f t="shared" si="41"/>
        <v>0</v>
      </c>
      <c r="CG13" s="8"/>
      <c r="CH13" s="9"/>
      <c r="CI13" s="26"/>
      <c r="CJ13" s="25"/>
      <c r="CK13" s="8">
        <f t="shared" si="42"/>
        <v>0</v>
      </c>
      <c r="CL13" s="8">
        <f t="shared" si="43"/>
        <v>0</v>
      </c>
      <c r="CM13" s="8">
        <f t="shared" si="44"/>
        <v>0</v>
      </c>
      <c r="CN13" s="8"/>
      <c r="CO13" s="9"/>
      <c r="CP13" s="26"/>
      <c r="CQ13" s="25"/>
      <c r="CR13" s="8">
        <f t="shared" si="45"/>
        <v>0</v>
      </c>
      <c r="CS13" s="8">
        <f t="shared" si="46"/>
        <v>0</v>
      </c>
      <c r="CT13" s="8">
        <f t="shared" si="47"/>
        <v>0</v>
      </c>
      <c r="CU13" s="8"/>
      <c r="CV13" s="9"/>
      <c r="CW13" s="26"/>
      <c r="CX13" s="25"/>
      <c r="CY13" s="8">
        <f t="shared" si="48"/>
        <v>0</v>
      </c>
      <c r="CZ13" s="8">
        <f t="shared" si="49"/>
        <v>0</v>
      </c>
      <c r="DA13" s="8">
        <f t="shared" si="50"/>
        <v>0</v>
      </c>
      <c r="DB13" s="8"/>
      <c r="DC13" s="9"/>
      <c r="DD13" s="26"/>
      <c r="DE13" s="25"/>
      <c r="DF13" s="8">
        <f t="shared" si="51"/>
        <v>0</v>
      </c>
      <c r="DG13" s="8">
        <f t="shared" si="52"/>
        <v>0</v>
      </c>
      <c r="DH13" s="8">
        <f t="shared" si="53"/>
        <v>0</v>
      </c>
      <c r="DI13" s="8"/>
      <c r="DJ13" s="9"/>
      <c r="DK13" s="26"/>
      <c r="DL13" s="25"/>
      <c r="DM13" s="8">
        <f t="shared" si="54"/>
        <v>0</v>
      </c>
      <c r="DN13" s="8">
        <f t="shared" si="55"/>
        <v>0</v>
      </c>
      <c r="DO13" s="8">
        <f t="shared" si="56"/>
        <v>0</v>
      </c>
      <c r="DP13" s="8"/>
      <c r="DQ13" s="9"/>
      <c r="DR13" s="26"/>
      <c r="DS13" s="25"/>
      <c r="DT13" s="8">
        <f t="shared" si="57"/>
        <v>0</v>
      </c>
      <c r="DU13" s="8">
        <f t="shared" si="58"/>
        <v>0</v>
      </c>
      <c r="DV13" s="8">
        <f t="shared" si="59"/>
        <v>0</v>
      </c>
      <c r="DW13" s="8"/>
      <c r="DX13" s="9"/>
      <c r="DY13" s="26"/>
      <c r="DZ13" s="25"/>
      <c r="EA13" s="8">
        <f t="shared" si="60"/>
        <v>0</v>
      </c>
      <c r="EB13" s="8">
        <f t="shared" si="61"/>
        <v>0</v>
      </c>
      <c r="EC13" s="8">
        <f t="shared" si="62"/>
        <v>0</v>
      </c>
      <c r="ED13" s="8"/>
      <c r="EE13" s="9"/>
      <c r="EF13" s="26">
        <v>29317</v>
      </c>
      <c r="EG13" s="25">
        <v>29387</v>
      </c>
      <c r="EH13" s="8">
        <f t="shared" si="63"/>
        <v>10</v>
      </c>
      <c r="EI13" s="8">
        <f t="shared" si="64"/>
        <v>2</v>
      </c>
      <c r="EJ13" s="8">
        <f t="shared" si="65"/>
        <v>0</v>
      </c>
      <c r="EK13" s="8"/>
      <c r="EL13" s="9"/>
      <c r="EM13" s="26"/>
      <c r="EN13" s="25"/>
      <c r="EO13" s="8">
        <f t="shared" si="66"/>
        <v>0</v>
      </c>
      <c r="EP13" s="8">
        <f t="shared" si="67"/>
        <v>0</v>
      </c>
      <c r="EQ13" s="8">
        <f t="shared" si="68"/>
        <v>0</v>
      </c>
      <c r="ER13" s="8"/>
      <c r="ES13" s="9"/>
      <c r="ET13" s="26"/>
      <c r="EU13" s="25"/>
      <c r="EV13" s="8">
        <f t="shared" si="69"/>
        <v>0</v>
      </c>
      <c r="EW13" s="8">
        <f t="shared" si="70"/>
        <v>0</v>
      </c>
      <c r="EX13" s="8">
        <f t="shared" si="71"/>
        <v>0</v>
      </c>
      <c r="EY13" s="8"/>
      <c r="EZ13" s="9"/>
      <c r="FA13" s="26"/>
      <c r="FB13" s="25"/>
      <c r="FC13" s="8">
        <f t="shared" si="72"/>
        <v>0</v>
      </c>
      <c r="FD13" s="8">
        <f t="shared" si="73"/>
        <v>0</v>
      </c>
      <c r="FE13" s="8">
        <f t="shared" si="74"/>
        <v>0</v>
      </c>
      <c r="FF13" s="8"/>
      <c r="FG13" s="9"/>
      <c r="FH13" s="26">
        <v>39264</v>
      </c>
      <c r="FI13" s="25">
        <v>39276</v>
      </c>
      <c r="FJ13" s="8">
        <f t="shared" si="75"/>
        <v>13</v>
      </c>
      <c r="FK13" s="8">
        <f t="shared" si="76"/>
        <v>0</v>
      </c>
      <c r="FL13" s="8">
        <f t="shared" si="77"/>
        <v>0</v>
      </c>
      <c r="FM13" s="8"/>
      <c r="FN13" s="9"/>
      <c r="FO13" s="26">
        <v>38614</v>
      </c>
      <c r="FP13" s="25">
        <v>38890</v>
      </c>
      <c r="FQ13" s="8">
        <f t="shared" si="78"/>
        <v>4</v>
      </c>
      <c r="FR13" s="8">
        <f t="shared" si="79"/>
        <v>9</v>
      </c>
      <c r="FS13" s="8">
        <f t="shared" si="80"/>
        <v>0</v>
      </c>
      <c r="FT13" s="8" t="s">
        <v>79</v>
      </c>
      <c r="FU13" s="9"/>
      <c r="FV13" s="26">
        <v>38833</v>
      </c>
      <c r="FW13" s="25">
        <v>38848</v>
      </c>
      <c r="FX13" s="8">
        <f t="shared" si="81"/>
        <v>16</v>
      </c>
      <c r="FY13" s="8">
        <f t="shared" si="82"/>
        <v>0</v>
      </c>
      <c r="FZ13" s="8">
        <f t="shared" si="83"/>
        <v>0</v>
      </c>
      <c r="GA13" s="8"/>
      <c r="GB13" s="9"/>
      <c r="GC13" s="26"/>
      <c r="GD13" s="25"/>
      <c r="GE13" s="8">
        <f t="shared" si="84"/>
        <v>0</v>
      </c>
      <c r="GF13" s="8">
        <f t="shared" si="85"/>
        <v>0</v>
      </c>
      <c r="GG13" s="8">
        <f t="shared" si="86"/>
        <v>0</v>
      </c>
      <c r="GH13" s="8"/>
      <c r="GI13" s="9"/>
      <c r="GJ13" s="26"/>
      <c r="GK13" s="25"/>
      <c r="GL13" s="8">
        <f t="shared" si="87"/>
        <v>0</v>
      </c>
      <c r="GM13" s="8">
        <f t="shared" si="88"/>
        <v>0</v>
      </c>
      <c r="GN13" s="8">
        <f t="shared" si="89"/>
        <v>0</v>
      </c>
      <c r="GO13" s="8"/>
      <c r="GP13" s="9"/>
      <c r="GQ13" s="26"/>
      <c r="GR13" s="25"/>
      <c r="GS13" s="8">
        <f t="shared" si="90"/>
        <v>0</v>
      </c>
      <c r="GT13" s="8">
        <f t="shared" si="91"/>
        <v>0</v>
      </c>
      <c r="GU13" s="8">
        <f t="shared" si="92"/>
        <v>0</v>
      </c>
      <c r="GV13" s="8"/>
      <c r="GW13" s="9"/>
      <c r="GX13" s="26">
        <v>41166</v>
      </c>
      <c r="GY13" s="25">
        <f ca="1">Emrat!K1</f>
        <v>41624</v>
      </c>
      <c r="GZ13" s="8">
        <f t="shared" ca="1" si="93"/>
        <v>3</v>
      </c>
      <c r="HA13" s="8">
        <f t="shared" ca="1" si="94"/>
        <v>3</v>
      </c>
      <c r="HB13" s="8">
        <f t="shared" ca="1" si="95"/>
        <v>1</v>
      </c>
      <c r="HC13" s="8"/>
      <c r="HD13" s="9"/>
      <c r="HE13" s="26"/>
      <c r="HF13" s="25"/>
      <c r="HG13" s="8">
        <f t="shared" si="0"/>
        <v>0</v>
      </c>
      <c r="HH13" s="8">
        <f t="shared" si="1"/>
        <v>0</v>
      </c>
      <c r="HI13" s="8">
        <f t="shared" si="2"/>
        <v>0</v>
      </c>
      <c r="HJ13" s="8"/>
      <c r="HK13" s="9"/>
      <c r="HL13" s="26"/>
      <c r="HM13" s="25"/>
      <c r="HN13" s="8">
        <f t="shared" si="3"/>
        <v>0</v>
      </c>
      <c r="HO13" s="8">
        <f t="shared" si="4"/>
        <v>0</v>
      </c>
      <c r="HP13" s="8">
        <f t="shared" si="5"/>
        <v>0</v>
      </c>
      <c r="HQ13" s="8"/>
    </row>
    <row r="14" spans="2:225">
      <c r="B14">
        <v>10</v>
      </c>
      <c r="C14" s="26"/>
      <c r="D14" s="25"/>
      <c r="E14" s="8">
        <f t="shared" si="6"/>
        <v>0</v>
      </c>
      <c r="F14" s="8">
        <f t="shared" si="7"/>
        <v>0</v>
      </c>
      <c r="G14" s="8">
        <f t="shared" si="8"/>
        <v>0</v>
      </c>
      <c r="H14" s="8"/>
      <c r="I14" s="9"/>
      <c r="J14" s="26"/>
      <c r="K14" s="25"/>
      <c r="L14" s="8">
        <f t="shared" si="9"/>
        <v>0</v>
      </c>
      <c r="M14" s="8">
        <f t="shared" si="10"/>
        <v>0</v>
      </c>
      <c r="N14" s="8">
        <f t="shared" si="11"/>
        <v>0</v>
      </c>
      <c r="O14" s="8"/>
      <c r="P14" s="9"/>
      <c r="Q14" s="26"/>
      <c r="R14" s="25"/>
      <c r="S14" s="8">
        <f t="shared" si="12"/>
        <v>0</v>
      </c>
      <c r="T14" s="8">
        <f t="shared" si="13"/>
        <v>0</v>
      </c>
      <c r="U14" s="8">
        <f t="shared" si="14"/>
        <v>0</v>
      </c>
      <c r="V14" s="8"/>
      <c r="W14" s="9"/>
      <c r="X14" s="26"/>
      <c r="Y14" s="25"/>
      <c r="Z14" s="8">
        <f t="shared" si="15"/>
        <v>0</v>
      </c>
      <c r="AA14" s="8">
        <f t="shared" si="16"/>
        <v>0</v>
      </c>
      <c r="AB14" s="8">
        <f t="shared" si="17"/>
        <v>0</v>
      </c>
      <c r="AC14" s="8"/>
      <c r="AD14" s="9"/>
      <c r="AE14" s="26"/>
      <c r="AF14" s="25"/>
      <c r="AG14" s="8">
        <f t="shared" si="18"/>
        <v>0</v>
      </c>
      <c r="AH14" s="8">
        <f t="shared" si="19"/>
        <v>0</v>
      </c>
      <c r="AI14" s="8">
        <f t="shared" si="20"/>
        <v>0</v>
      </c>
      <c r="AJ14" s="8"/>
      <c r="AK14" s="9"/>
      <c r="AL14" s="26"/>
      <c r="AM14" s="25"/>
      <c r="AN14" s="8">
        <f t="shared" si="21"/>
        <v>0</v>
      </c>
      <c r="AO14" s="8">
        <f t="shared" si="22"/>
        <v>0</v>
      </c>
      <c r="AP14" s="8">
        <f t="shared" si="23"/>
        <v>0</v>
      </c>
      <c r="AQ14" s="8"/>
      <c r="AR14" s="9"/>
      <c r="AS14" s="26"/>
      <c r="AT14" s="25"/>
      <c r="AU14" s="8">
        <f t="shared" si="24"/>
        <v>0</v>
      </c>
      <c r="AV14" s="8">
        <f t="shared" si="25"/>
        <v>0</v>
      </c>
      <c r="AW14" s="8">
        <f t="shared" si="26"/>
        <v>0</v>
      </c>
      <c r="AX14" s="8"/>
      <c r="AY14" s="9"/>
      <c r="AZ14" s="26"/>
      <c r="BA14" s="25"/>
      <c r="BB14" s="8">
        <f t="shared" si="27"/>
        <v>0</v>
      </c>
      <c r="BC14" s="8">
        <f t="shared" si="28"/>
        <v>0</v>
      </c>
      <c r="BD14" s="8">
        <f t="shared" si="29"/>
        <v>0</v>
      </c>
      <c r="BE14" s="8"/>
      <c r="BF14" s="9"/>
      <c r="BG14" s="26"/>
      <c r="BH14" s="25"/>
      <c r="BI14" s="8">
        <f t="shared" si="30"/>
        <v>0</v>
      </c>
      <c r="BJ14" s="8">
        <f t="shared" si="31"/>
        <v>0</v>
      </c>
      <c r="BK14" s="8">
        <f t="shared" si="32"/>
        <v>0</v>
      </c>
      <c r="BL14" s="8"/>
      <c r="BM14" s="9"/>
      <c r="BN14" s="26"/>
      <c r="BO14" s="25"/>
      <c r="BP14" s="8">
        <f t="shared" si="33"/>
        <v>0</v>
      </c>
      <c r="BQ14" s="8">
        <f t="shared" si="34"/>
        <v>0</v>
      </c>
      <c r="BR14" s="8">
        <f t="shared" si="35"/>
        <v>0</v>
      </c>
      <c r="BS14" s="8"/>
      <c r="BT14" s="9"/>
      <c r="BU14" s="26"/>
      <c r="BV14" s="25"/>
      <c r="BW14" s="8">
        <f t="shared" si="36"/>
        <v>0</v>
      </c>
      <c r="BX14" s="8">
        <f t="shared" si="37"/>
        <v>0</v>
      </c>
      <c r="BY14" s="8">
        <f t="shared" si="38"/>
        <v>0</v>
      </c>
      <c r="BZ14" s="8"/>
      <c r="CA14" s="9"/>
      <c r="CB14" s="26">
        <v>37576</v>
      </c>
      <c r="CC14" s="25">
        <v>37707</v>
      </c>
      <c r="CD14" s="8">
        <f t="shared" si="39"/>
        <v>12</v>
      </c>
      <c r="CE14" s="8">
        <f t="shared" si="40"/>
        <v>4</v>
      </c>
      <c r="CF14" s="8">
        <f t="shared" si="41"/>
        <v>0</v>
      </c>
      <c r="CG14" s="8"/>
      <c r="CH14" s="9"/>
      <c r="CI14" s="26"/>
      <c r="CJ14" s="25"/>
      <c r="CK14" s="8">
        <f t="shared" si="42"/>
        <v>0</v>
      </c>
      <c r="CL14" s="8">
        <f t="shared" si="43"/>
        <v>0</v>
      </c>
      <c r="CM14" s="8">
        <f t="shared" si="44"/>
        <v>0</v>
      </c>
      <c r="CN14" s="8"/>
      <c r="CO14" s="9"/>
      <c r="CP14" s="26"/>
      <c r="CQ14" s="25"/>
      <c r="CR14" s="8">
        <f t="shared" si="45"/>
        <v>0</v>
      </c>
      <c r="CS14" s="8">
        <f t="shared" si="46"/>
        <v>0</v>
      </c>
      <c r="CT14" s="8">
        <f t="shared" si="47"/>
        <v>0</v>
      </c>
      <c r="CU14" s="8"/>
      <c r="CV14" s="9"/>
      <c r="CW14" s="26"/>
      <c r="CX14" s="25"/>
      <c r="CY14" s="8">
        <f t="shared" si="48"/>
        <v>0</v>
      </c>
      <c r="CZ14" s="8">
        <f t="shared" si="49"/>
        <v>0</v>
      </c>
      <c r="DA14" s="8">
        <f t="shared" si="50"/>
        <v>0</v>
      </c>
      <c r="DB14" s="8"/>
      <c r="DC14" s="9"/>
      <c r="DD14" s="26"/>
      <c r="DE14" s="25"/>
      <c r="DF14" s="8">
        <f t="shared" si="51"/>
        <v>0</v>
      </c>
      <c r="DG14" s="8">
        <f t="shared" si="52"/>
        <v>0</v>
      </c>
      <c r="DH14" s="8">
        <f t="shared" si="53"/>
        <v>0</v>
      </c>
      <c r="DI14" s="8"/>
      <c r="DJ14" s="9"/>
      <c r="DK14" s="26"/>
      <c r="DL14" s="25"/>
      <c r="DM14" s="8">
        <f t="shared" si="54"/>
        <v>0</v>
      </c>
      <c r="DN14" s="8">
        <f t="shared" si="55"/>
        <v>0</v>
      </c>
      <c r="DO14" s="8">
        <f t="shared" si="56"/>
        <v>0</v>
      </c>
      <c r="DP14" s="8"/>
      <c r="DQ14" s="9"/>
      <c r="DR14" s="26"/>
      <c r="DS14" s="25"/>
      <c r="DT14" s="8">
        <f t="shared" si="57"/>
        <v>0</v>
      </c>
      <c r="DU14" s="8">
        <f t="shared" si="58"/>
        <v>0</v>
      </c>
      <c r="DV14" s="8">
        <f t="shared" si="59"/>
        <v>0</v>
      </c>
      <c r="DW14" s="8"/>
      <c r="DX14" s="9"/>
      <c r="DY14" s="26"/>
      <c r="DZ14" s="25"/>
      <c r="EA14" s="8">
        <f t="shared" si="60"/>
        <v>0</v>
      </c>
      <c r="EB14" s="8">
        <f t="shared" si="61"/>
        <v>0</v>
      </c>
      <c r="EC14" s="8">
        <f t="shared" si="62"/>
        <v>0</v>
      </c>
      <c r="ED14" s="8"/>
      <c r="EE14" s="9"/>
      <c r="EF14" s="26">
        <v>29465</v>
      </c>
      <c r="EG14" s="25">
        <v>29584</v>
      </c>
      <c r="EH14" s="8">
        <f t="shared" si="63"/>
        <v>29</v>
      </c>
      <c r="EI14" s="8">
        <f t="shared" si="64"/>
        <v>3</v>
      </c>
      <c r="EJ14" s="8">
        <f t="shared" si="65"/>
        <v>0</v>
      </c>
      <c r="EK14" s="8"/>
      <c r="EL14" s="9"/>
      <c r="EM14" s="26"/>
      <c r="EN14" s="25"/>
      <c r="EO14" s="8">
        <f t="shared" si="66"/>
        <v>0</v>
      </c>
      <c r="EP14" s="8">
        <f t="shared" si="67"/>
        <v>0</v>
      </c>
      <c r="EQ14" s="8">
        <f t="shared" si="68"/>
        <v>0</v>
      </c>
      <c r="ER14" s="8"/>
      <c r="ES14" s="9"/>
      <c r="ET14" s="26"/>
      <c r="EU14" s="25"/>
      <c r="EV14" s="8">
        <f t="shared" si="69"/>
        <v>0</v>
      </c>
      <c r="EW14" s="8">
        <f t="shared" si="70"/>
        <v>0</v>
      </c>
      <c r="EX14" s="8">
        <f t="shared" si="71"/>
        <v>0</v>
      </c>
      <c r="EY14" s="8"/>
      <c r="EZ14" s="9"/>
      <c r="FA14" s="26"/>
      <c r="FB14" s="25"/>
      <c r="FC14" s="8">
        <f t="shared" si="72"/>
        <v>0</v>
      </c>
      <c r="FD14" s="8">
        <f t="shared" si="73"/>
        <v>0</v>
      </c>
      <c r="FE14" s="8">
        <f t="shared" si="74"/>
        <v>0</v>
      </c>
      <c r="FF14" s="8"/>
      <c r="FG14" s="9"/>
      <c r="FH14" s="26">
        <v>39391</v>
      </c>
      <c r="FI14" s="25">
        <v>39446</v>
      </c>
      <c r="FJ14" s="8">
        <f t="shared" si="75"/>
        <v>26</v>
      </c>
      <c r="FK14" s="8">
        <f t="shared" si="76"/>
        <v>1</v>
      </c>
      <c r="FL14" s="8">
        <f t="shared" si="77"/>
        <v>0</v>
      </c>
      <c r="FM14" s="8"/>
      <c r="FN14" s="9"/>
      <c r="FO14" s="26">
        <v>39007</v>
      </c>
      <c r="FP14" s="25">
        <v>39253</v>
      </c>
      <c r="FQ14" s="8">
        <f t="shared" si="78"/>
        <v>4</v>
      </c>
      <c r="FR14" s="8">
        <f t="shared" si="79"/>
        <v>8</v>
      </c>
      <c r="FS14" s="8">
        <f t="shared" si="80"/>
        <v>0</v>
      </c>
      <c r="FT14" s="8" t="s">
        <v>79</v>
      </c>
      <c r="FU14" s="9"/>
      <c r="FV14" s="26">
        <v>38986</v>
      </c>
      <c r="FW14" s="25">
        <v>38991</v>
      </c>
      <c r="FX14" s="8">
        <f t="shared" si="81"/>
        <v>6</v>
      </c>
      <c r="FY14" s="8">
        <f t="shared" si="82"/>
        <v>0</v>
      </c>
      <c r="FZ14" s="8">
        <f t="shared" si="83"/>
        <v>0</v>
      </c>
      <c r="GA14" s="8" t="s">
        <v>73</v>
      </c>
      <c r="GB14" s="9"/>
      <c r="GC14" s="26"/>
      <c r="GD14" s="25"/>
      <c r="GE14" s="8">
        <f t="shared" si="84"/>
        <v>0</v>
      </c>
      <c r="GF14" s="8">
        <f t="shared" si="85"/>
        <v>0</v>
      </c>
      <c r="GG14" s="8">
        <f t="shared" si="86"/>
        <v>0</v>
      </c>
      <c r="GH14" s="8"/>
      <c r="GI14" s="9"/>
      <c r="GJ14" s="26"/>
      <c r="GK14" s="25"/>
      <c r="GL14" s="8">
        <f t="shared" si="87"/>
        <v>0</v>
      </c>
      <c r="GM14" s="8">
        <f t="shared" si="88"/>
        <v>0</v>
      </c>
      <c r="GN14" s="8">
        <f t="shared" si="89"/>
        <v>0</v>
      </c>
      <c r="GO14" s="8"/>
      <c r="GP14" s="9"/>
      <c r="GQ14" s="26"/>
      <c r="GR14" s="25"/>
      <c r="GS14" s="8">
        <f t="shared" si="90"/>
        <v>0</v>
      </c>
      <c r="GT14" s="8">
        <f t="shared" si="91"/>
        <v>0</v>
      </c>
      <c r="GU14" s="8">
        <f t="shared" si="92"/>
        <v>0</v>
      </c>
      <c r="GV14" s="8"/>
      <c r="GW14" s="9"/>
      <c r="GX14" s="26"/>
      <c r="GY14" s="25"/>
      <c r="GZ14" s="8">
        <f t="shared" si="93"/>
        <v>0</v>
      </c>
      <c r="HA14" s="8">
        <f t="shared" si="94"/>
        <v>0</v>
      </c>
      <c r="HB14" s="8">
        <f t="shared" si="95"/>
        <v>0</v>
      </c>
      <c r="HC14" s="8"/>
      <c r="HD14" s="9"/>
      <c r="HE14" s="26"/>
      <c r="HF14" s="25"/>
      <c r="HG14" s="8">
        <f t="shared" si="0"/>
        <v>0</v>
      </c>
      <c r="HH14" s="8">
        <f t="shared" si="1"/>
        <v>0</v>
      </c>
      <c r="HI14" s="8">
        <f t="shared" si="2"/>
        <v>0</v>
      </c>
      <c r="HJ14" s="8"/>
      <c r="HK14" s="9"/>
      <c r="HL14" s="26"/>
      <c r="HM14" s="25"/>
      <c r="HN14" s="8">
        <f t="shared" si="3"/>
        <v>0</v>
      </c>
      <c r="HO14" s="8">
        <f t="shared" si="4"/>
        <v>0</v>
      </c>
      <c r="HP14" s="8">
        <f t="shared" si="5"/>
        <v>0</v>
      </c>
      <c r="HQ14" s="8"/>
    </row>
    <row r="15" spans="2:225">
      <c r="B15">
        <v>11</v>
      </c>
      <c r="C15" s="26"/>
      <c r="D15" s="25"/>
      <c r="E15" s="8">
        <f t="shared" si="6"/>
        <v>0</v>
      </c>
      <c r="F15" s="8">
        <f t="shared" si="7"/>
        <v>0</v>
      </c>
      <c r="G15" s="8">
        <f t="shared" si="8"/>
        <v>0</v>
      </c>
      <c r="H15" s="8"/>
      <c r="I15" s="9"/>
      <c r="J15" s="26"/>
      <c r="K15" s="25"/>
      <c r="L15" s="8">
        <f t="shared" si="9"/>
        <v>0</v>
      </c>
      <c r="M15" s="8">
        <f t="shared" si="10"/>
        <v>0</v>
      </c>
      <c r="N15" s="8">
        <f t="shared" si="11"/>
        <v>0</v>
      </c>
      <c r="O15" s="8"/>
      <c r="P15" s="9"/>
      <c r="Q15" s="26"/>
      <c r="R15" s="25"/>
      <c r="S15" s="8">
        <f t="shared" si="12"/>
        <v>0</v>
      </c>
      <c r="T15" s="8">
        <f t="shared" si="13"/>
        <v>0</v>
      </c>
      <c r="U15" s="8">
        <f t="shared" si="14"/>
        <v>0</v>
      </c>
      <c r="V15" s="8"/>
      <c r="W15" s="9"/>
      <c r="X15" s="26"/>
      <c r="Y15" s="25"/>
      <c r="Z15" s="8">
        <f t="shared" si="15"/>
        <v>0</v>
      </c>
      <c r="AA15" s="8">
        <f t="shared" si="16"/>
        <v>0</v>
      </c>
      <c r="AB15" s="8">
        <f t="shared" si="17"/>
        <v>0</v>
      </c>
      <c r="AC15" s="8"/>
      <c r="AD15" s="9"/>
      <c r="AE15" s="26"/>
      <c r="AF15" s="25"/>
      <c r="AG15" s="8">
        <f t="shared" si="18"/>
        <v>0</v>
      </c>
      <c r="AH15" s="8">
        <f t="shared" si="19"/>
        <v>0</v>
      </c>
      <c r="AI15" s="8">
        <f t="shared" si="20"/>
        <v>0</v>
      </c>
      <c r="AJ15" s="8"/>
      <c r="AK15" s="9"/>
      <c r="AL15" s="26"/>
      <c r="AM15" s="25"/>
      <c r="AN15" s="8">
        <f t="shared" si="21"/>
        <v>0</v>
      </c>
      <c r="AO15" s="8">
        <f t="shared" si="22"/>
        <v>0</v>
      </c>
      <c r="AP15" s="8">
        <f t="shared" si="23"/>
        <v>0</v>
      </c>
      <c r="AQ15" s="8"/>
      <c r="AR15" s="9"/>
      <c r="AS15" s="26"/>
      <c r="AT15" s="25"/>
      <c r="AU15" s="8">
        <f t="shared" si="24"/>
        <v>0</v>
      </c>
      <c r="AV15" s="8">
        <f t="shared" si="25"/>
        <v>0</v>
      </c>
      <c r="AW15" s="8">
        <f t="shared" si="26"/>
        <v>0</v>
      </c>
      <c r="AX15" s="8"/>
      <c r="AY15" s="9"/>
      <c r="AZ15" s="26"/>
      <c r="BA15" s="25"/>
      <c r="BB15" s="8">
        <f t="shared" si="27"/>
        <v>0</v>
      </c>
      <c r="BC15" s="8">
        <f t="shared" si="28"/>
        <v>0</v>
      </c>
      <c r="BD15" s="8">
        <f t="shared" si="29"/>
        <v>0</v>
      </c>
      <c r="BE15" s="8"/>
      <c r="BF15" s="9"/>
      <c r="BG15" s="26"/>
      <c r="BH15" s="25"/>
      <c r="BI15" s="8">
        <f t="shared" si="30"/>
        <v>0</v>
      </c>
      <c r="BJ15" s="8">
        <f t="shared" si="31"/>
        <v>0</v>
      </c>
      <c r="BK15" s="8">
        <f t="shared" si="32"/>
        <v>0</v>
      </c>
      <c r="BL15" s="8"/>
      <c r="BM15" s="9"/>
      <c r="BN15" s="26"/>
      <c r="BO15" s="25"/>
      <c r="BP15" s="8">
        <f t="shared" si="33"/>
        <v>0</v>
      </c>
      <c r="BQ15" s="8">
        <f t="shared" si="34"/>
        <v>0</v>
      </c>
      <c r="BR15" s="8">
        <f t="shared" si="35"/>
        <v>0</v>
      </c>
      <c r="BS15" s="8"/>
      <c r="BT15" s="9"/>
      <c r="BU15" s="26"/>
      <c r="BV15" s="25"/>
      <c r="BW15" s="8">
        <f t="shared" si="36"/>
        <v>0</v>
      </c>
      <c r="BX15" s="8">
        <f t="shared" si="37"/>
        <v>0</v>
      </c>
      <c r="BY15" s="8">
        <f t="shared" si="38"/>
        <v>0</v>
      </c>
      <c r="BZ15" s="8"/>
      <c r="CA15" s="9"/>
      <c r="CB15" s="26">
        <v>37743</v>
      </c>
      <c r="CC15" s="25">
        <v>37863</v>
      </c>
      <c r="CD15" s="8">
        <f t="shared" si="39"/>
        <v>29</v>
      </c>
      <c r="CE15" s="8">
        <f t="shared" si="40"/>
        <v>3</v>
      </c>
      <c r="CF15" s="8">
        <f t="shared" si="41"/>
        <v>0</v>
      </c>
      <c r="CG15" s="8"/>
      <c r="CH15" s="9"/>
      <c r="CI15" s="26"/>
      <c r="CJ15" s="25"/>
      <c r="CK15" s="8">
        <f t="shared" si="42"/>
        <v>0</v>
      </c>
      <c r="CL15" s="8">
        <f t="shared" si="43"/>
        <v>0</v>
      </c>
      <c r="CM15" s="8">
        <f t="shared" si="44"/>
        <v>0</v>
      </c>
      <c r="CN15" s="8"/>
      <c r="CO15" s="9"/>
      <c r="CP15" s="26"/>
      <c r="CQ15" s="25"/>
      <c r="CR15" s="8">
        <f t="shared" si="45"/>
        <v>0</v>
      </c>
      <c r="CS15" s="8">
        <f t="shared" si="46"/>
        <v>0</v>
      </c>
      <c r="CT15" s="8">
        <f t="shared" si="47"/>
        <v>0</v>
      </c>
      <c r="CU15" s="8"/>
      <c r="CV15" s="9"/>
      <c r="CW15" s="26"/>
      <c r="CX15" s="25"/>
      <c r="CY15" s="8">
        <f t="shared" si="48"/>
        <v>0</v>
      </c>
      <c r="CZ15" s="8">
        <f t="shared" si="49"/>
        <v>0</v>
      </c>
      <c r="DA15" s="8">
        <f t="shared" si="50"/>
        <v>0</v>
      </c>
      <c r="DB15" s="8"/>
      <c r="DC15" s="9"/>
      <c r="DD15" s="26"/>
      <c r="DE15" s="25"/>
      <c r="DF15" s="8">
        <f t="shared" si="51"/>
        <v>0</v>
      </c>
      <c r="DG15" s="8">
        <f t="shared" si="52"/>
        <v>0</v>
      </c>
      <c r="DH15" s="8">
        <f t="shared" si="53"/>
        <v>0</v>
      </c>
      <c r="DI15" s="8"/>
      <c r="DJ15" s="9"/>
      <c r="DK15" s="26"/>
      <c r="DL15" s="25"/>
      <c r="DM15" s="8">
        <f t="shared" si="54"/>
        <v>0</v>
      </c>
      <c r="DN15" s="8">
        <f t="shared" si="55"/>
        <v>0</v>
      </c>
      <c r="DO15" s="8">
        <f t="shared" si="56"/>
        <v>0</v>
      </c>
      <c r="DP15" s="8"/>
      <c r="DQ15" s="9"/>
      <c r="DR15" s="26"/>
      <c r="DS15" s="25"/>
      <c r="DT15" s="8">
        <f t="shared" si="57"/>
        <v>0</v>
      </c>
      <c r="DU15" s="8">
        <f t="shared" si="58"/>
        <v>0</v>
      </c>
      <c r="DV15" s="8">
        <f t="shared" si="59"/>
        <v>0</v>
      </c>
      <c r="DW15" s="8"/>
      <c r="DX15" s="9"/>
      <c r="DY15" s="26"/>
      <c r="DZ15" s="25"/>
      <c r="EA15" s="8">
        <f t="shared" si="60"/>
        <v>0</v>
      </c>
      <c r="EB15" s="8">
        <f t="shared" si="61"/>
        <v>0</v>
      </c>
      <c r="EC15" s="8">
        <f t="shared" si="62"/>
        <v>0</v>
      </c>
      <c r="ED15" s="8"/>
      <c r="EE15" s="9"/>
      <c r="EF15" s="26">
        <v>29598</v>
      </c>
      <c r="EG15" s="25">
        <v>29674</v>
      </c>
      <c r="EH15" s="8">
        <f t="shared" si="63"/>
        <v>18</v>
      </c>
      <c r="EI15" s="8">
        <f t="shared" si="64"/>
        <v>2</v>
      </c>
      <c r="EJ15" s="8">
        <f t="shared" si="65"/>
        <v>0</v>
      </c>
      <c r="EK15" s="8"/>
      <c r="EL15" s="9"/>
      <c r="EM15" s="26"/>
      <c r="EN15" s="25"/>
      <c r="EO15" s="8">
        <f t="shared" si="66"/>
        <v>0</v>
      </c>
      <c r="EP15" s="8">
        <f t="shared" si="67"/>
        <v>0</v>
      </c>
      <c r="EQ15" s="8">
        <f t="shared" si="68"/>
        <v>0</v>
      </c>
      <c r="ER15" s="8"/>
      <c r="ES15" s="9"/>
      <c r="ET15" s="26"/>
      <c r="EU15" s="25"/>
      <c r="EV15" s="8">
        <f t="shared" si="69"/>
        <v>0</v>
      </c>
      <c r="EW15" s="8">
        <f t="shared" si="70"/>
        <v>0</v>
      </c>
      <c r="EX15" s="8">
        <f t="shared" si="71"/>
        <v>0</v>
      </c>
      <c r="EY15" s="8"/>
      <c r="EZ15" s="9"/>
      <c r="FA15" s="26"/>
      <c r="FB15" s="25"/>
      <c r="FC15" s="8">
        <f t="shared" si="72"/>
        <v>0</v>
      </c>
      <c r="FD15" s="8">
        <f t="shared" si="73"/>
        <v>0</v>
      </c>
      <c r="FE15" s="8">
        <f t="shared" si="74"/>
        <v>0</v>
      </c>
      <c r="FF15" s="8"/>
      <c r="FG15" s="9"/>
      <c r="FH15" s="26">
        <v>39464</v>
      </c>
      <c r="FI15" s="25">
        <f ca="1">Emrat!K1</f>
        <v>41624</v>
      </c>
      <c r="FJ15" s="8">
        <f t="shared" ca="1" si="75"/>
        <v>30</v>
      </c>
      <c r="FK15" s="8">
        <f t="shared" ca="1" si="76"/>
        <v>10</v>
      </c>
      <c r="FL15" s="8">
        <f t="shared" ca="1" si="77"/>
        <v>5</v>
      </c>
      <c r="FM15" s="8"/>
      <c r="FN15" s="9"/>
      <c r="FO15" s="27">
        <v>39661</v>
      </c>
      <c r="FP15" s="28">
        <v>39692</v>
      </c>
      <c r="FQ15" s="8">
        <f t="shared" si="78"/>
        <v>1</v>
      </c>
      <c r="FR15" s="8">
        <f t="shared" si="79"/>
        <v>1</v>
      </c>
      <c r="FS15" s="8">
        <f t="shared" si="80"/>
        <v>0</v>
      </c>
      <c r="FT15" s="8"/>
      <c r="FU15" s="9"/>
      <c r="FV15" s="26">
        <v>38991</v>
      </c>
      <c r="FW15" s="25">
        <v>39290</v>
      </c>
      <c r="FX15" s="8">
        <f t="shared" si="81"/>
        <v>27</v>
      </c>
      <c r="FY15" s="8">
        <f t="shared" si="82"/>
        <v>9</v>
      </c>
      <c r="FZ15" s="8">
        <f t="shared" si="83"/>
        <v>0</v>
      </c>
      <c r="GA15" s="8" t="s">
        <v>73</v>
      </c>
      <c r="GB15" s="9"/>
      <c r="GC15" s="26"/>
      <c r="GD15" s="25"/>
      <c r="GE15" s="8">
        <f t="shared" si="84"/>
        <v>0</v>
      </c>
      <c r="GF15" s="8">
        <f t="shared" si="85"/>
        <v>0</v>
      </c>
      <c r="GG15" s="8">
        <f t="shared" si="86"/>
        <v>0</v>
      </c>
      <c r="GH15" s="8"/>
      <c r="GI15" s="9"/>
      <c r="GJ15" s="26"/>
      <c r="GK15" s="25"/>
      <c r="GL15" s="8">
        <f t="shared" si="87"/>
        <v>0</v>
      </c>
      <c r="GM15" s="8">
        <f t="shared" si="88"/>
        <v>0</v>
      </c>
      <c r="GN15" s="8">
        <f t="shared" si="89"/>
        <v>0</v>
      </c>
      <c r="GO15" s="8"/>
      <c r="GP15" s="9"/>
      <c r="GQ15" s="26"/>
      <c r="GR15" s="25"/>
      <c r="GS15" s="8">
        <f t="shared" si="90"/>
        <v>0</v>
      </c>
      <c r="GT15" s="8">
        <f t="shared" si="91"/>
        <v>0</v>
      </c>
      <c r="GU15" s="8">
        <f t="shared" si="92"/>
        <v>0</v>
      </c>
      <c r="GV15" s="8"/>
      <c r="GW15" s="9"/>
      <c r="GX15" s="26"/>
      <c r="GY15" s="25"/>
      <c r="GZ15" s="8">
        <f t="shared" si="93"/>
        <v>0</v>
      </c>
      <c r="HA15" s="8">
        <f t="shared" si="94"/>
        <v>0</v>
      </c>
      <c r="HB15" s="8">
        <f t="shared" si="95"/>
        <v>0</v>
      </c>
      <c r="HC15" s="8"/>
      <c r="HD15" s="9"/>
      <c r="HE15" s="26"/>
      <c r="HF15" s="25"/>
      <c r="HG15" s="8">
        <f t="shared" si="0"/>
        <v>0</v>
      </c>
      <c r="HH15" s="8">
        <f t="shared" si="1"/>
        <v>0</v>
      </c>
      <c r="HI15" s="8">
        <f t="shared" si="2"/>
        <v>0</v>
      </c>
      <c r="HJ15" s="8"/>
      <c r="HK15" s="9"/>
      <c r="HL15" s="26"/>
      <c r="HM15" s="25"/>
      <c r="HN15" s="8">
        <f t="shared" si="3"/>
        <v>0</v>
      </c>
      <c r="HO15" s="8">
        <f t="shared" si="4"/>
        <v>0</v>
      </c>
      <c r="HP15" s="8">
        <f t="shared" si="5"/>
        <v>0</v>
      </c>
      <c r="HQ15" s="8"/>
    </row>
    <row r="16" spans="2:225">
      <c r="B16">
        <v>12</v>
      </c>
      <c r="C16" s="26"/>
      <c r="D16" s="25"/>
      <c r="E16" s="8">
        <f t="shared" si="6"/>
        <v>0</v>
      </c>
      <c r="F16" s="8">
        <f t="shared" si="7"/>
        <v>0</v>
      </c>
      <c r="G16" s="8">
        <f t="shared" si="8"/>
        <v>0</v>
      </c>
      <c r="H16" s="8"/>
      <c r="I16" s="9"/>
      <c r="J16" s="26"/>
      <c r="K16" s="25"/>
      <c r="L16" s="8">
        <f t="shared" si="9"/>
        <v>0</v>
      </c>
      <c r="M16" s="8">
        <f t="shared" si="10"/>
        <v>0</v>
      </c>
      <c r="N16" s="8">
        <f t="shared" si="11"/>
        <v>0</v>
      </c>
      <c r="O16" s="8"/>
      <c r="P16" s="9"/>
      <c r="Q16" s="26"/>
      <c r="R16" s="25"/>
      <c r="S16" s="8">
        <f t="shared" si="12"/>
        <v>0</v>
      </c>
      <c r="T16" s="8">
        <f t="shared" si="13"/>
        <v>0</v>
      </c>
      <c r="U16" s="8">
        <f t="shared" si="14"/>
        <v>0</v>
      </c>
      <c r="V16" s="8"/>
      <c r="W16" s="9"/>
      <c r="X16" s="26"/>
      <c r="Y16" s="25"/>
      <c r="Z16" s="8">
        <f t="shared" si="15"/>
        <v>0</v>
      </c>
      <c r="AA16" s="8">
        <f t="shared" si="16"/>
        <v>0</v>
      </c>
      <c r="AB16" s="8">
        <f t="shared" si="17"/>
        <v>0</v>
      </c>
      <c r="AC16" s="8"/>
      <c r="AD16" s="9"/>
      <c r="AE16" s="26"/>
      <c r="AF16" s="25"/>
      <c r="AG16" s="8">
        <f t="shared" si="18"/>
        <v>0</v>
      </c>
      <c r="AH16" s="8">
        <f t="shared" si="19"/>
        <v>0</v>
      </c>
      <c r="AI16" s="8">
        <f t="shared" si="20"/>
        <v>0</v>
      </c>
      <c r="AJ16" s="8"/>
      <c r="AK16" s="9"/>
      <c r="AL16" s="26"/>
      <c r="AM16" s="25"/>
      <c r="AN16" s="8">
        <f t="shared" si="21"/>
        <v>0</v>
      </c>
      <c r="AO16" s="8">
        <f t="shared" si="22"/>
        <v>0</v>
      </c>
      <c r="AP16" s="8">
        <f t="shared" si="23"/>
        <v>0</v>
      </c>
      <c r="AQ16" s="8"/>
      <c r="AR16" s="9"/>
      <c r="AS16" s="26"/>
      <c r="AT16" s="25"/>
      <c r="AU16" s="8">
        <f t="shared" si="24"/>
        <v>0</v>
      </c>
      <c r="AV16" s="8">
        <f t="shared" si="25"/>
        <v>0</v>
      </c>
      <c r="AW16" s="8">
        <f t="shared" si="26"/>
        <v>0</v>
      </c>
      <c r="AX16" s="8"/>
      <c r="AY16" s="9"/>
      <c r="AZ16" s="26"/>
      <c r="BA16" s="25"/>
      <c r="BB16" s="8">
        <f t="shared" si="27"/>
        <v>0</v>
      </c>
      <c r="BC16" s="8">
        <f t="shared" si="28"/>
        <v>0</v>
      </c>
      <c r="BD16" s="8">
        <f t="shared" si="29"/>
        <v>0</v>
      </c>
      <c r="BE16" s="8"/>
      <c r="BF16" s="9"/>
      <c r="BG16" s="26"/>
      <c r="BH16" s="25"/>
      <c r="BI16" s="8">
        <f t="shared" si="30"/>
        <v>0</v>
      </c>
      <c r="BJ16" s="8">
        <f t="shared" si="31"/>
        <v>0</v>
      </c>
      <c r="BK16" s="8">
        <f t="shared" si="32"/>
        <v>0</v>
      </c>
      <c r="BL16" s="8"/>
      <c r="BM16" s="9"/>
      <c r="BN16" s="26"/>
      <c r="BO16" s="25"/>
      <c r="BP16" s="8">
        <f t="shared" si="33"/>
        <v>0</v>
      </c>
      <c r="BQ16" s="8">
        <f t="shared" si="34"/>
        <v>0</v>
      </c>
      <c r="BR16" s="8">
        <f t="shared" si="35"/>
        <v>0</v>
      </c>
      <c r="BS16" s="8"/>
      <c r="BT16" s="9"/>
      <c r="BU16" s="26"/>
      <c r="BV16" s="25"/>
      <c r="BW16" s="8">
        <f t="shared" si="36"/>
        <v>0</v>
      </c>
      <c r="BX16" s="8">
        <f t="shared" si="37"/>
        <v>0</v>
      </c>
      <c r="BY16" s="8">
        <f t="shared" si="38"/>
        <v>0</v>
      </c>
      <c r="BZ16" s="8"/>
      <c r="CA16" s="9"/>
      <c r="CB16" s="26">
        <v>37879</v>
      </c>
      <c r="CC16" s="25">
        <v>37970</v>
      </c>
      <c r="CD16" s="8">
        <f t="shared" si="39"/>
        <v>1</v>
      </c>
      <c r="CE16" s="8">
        <f t="shared" si="40"/>
        <v>3</v>
      </c>
      <c r="CF16" s="8">
        <f t="shared" si="41"/>
        <v>0</v>
      </c>
      <c r="CG16" s="8"/>
      <c r="CH16" s="9"/>
      <c r="CI16" s="26"/>
      <c r="CJ16" s="25"/>
      <c r="CK16" s="8">
        <f t="shared" si="42"/>
        <v>0</v>
      </c>
      <c r="CL16" s="8">
        <f t="shared" si="43"/>
        <v>0</v>
      </c>
      <c r="CM16" s="8">
        <f t="shared" si="44"/>
        <v>0</v>
      </c>
      <c r="CN16" s="8"/>
      <c r="CO16" s="9"/>
      <c r="CP16" s="26"/>
      <c r="CQ16" s="25"/>
      <c r="CR16" s="8">
        <f t="shared" si="45"/>
        <v>0</v>
      </c>
      <c r="CS16" s="8">
        <f t="shared" si="46"/>
        <v>0</v>
      </c>
      <c r="CT16" s="8">
        <f t="shared" si="47"/>
        <v>0</v>
      </c>
      <c r="CU16" s="8"/>
      <c r="CV16" s="9"/>
      <c r="CW16" s="26"/>
      <c r="CX16" s="25"/>
      <c r="CY16" s="8">
        <f t="shared" si="48"/>
        <v>0</v>
      </c>
      <c r="CZ16" s="8">
        <f t="shared" si="49"/>
        <v>0</v>
      </c>
      <c r="DA16" s="8">
        <f t="shared" si="50"/>
        <v>0</v>
      </c>
      <c r="DB16" s="8"/>
      <c r="DC16" s="9"/>
      <c r="DD16" s="26"/>
      <c r="DE16" s="25"/>
      <c r="DF16" s="8">
        <f t="shared" si="51"/>
        <v>0</v>
      </c>
      <c r="DG16" s="8">
        <f t="shared" si="52"/>
        <v>0</v>
      </c>
      <c r="DH16" s="8">
        <f t="shared" si="53"/>
        <v>0</v>
      </c>
      <c r="DI16" s="8"/>
      <c r="DJ16" s="9"/>
      <c r="DK16" s="26"/>
      <c r="DL16" s="25"/>
      <c r="DM16" s="8">
        <f t="shared" si="54"/>
        <v>0</v>
      </c>
      <c r="DN16" s="8">
        <f t="shared" si="55"/>
        <v>0</v>
      </c>
      <c r="DO16" s="8">
        <f t="shared" si="56"/>
        <v>0</v>
      </c>
      <c r="DP16" s="8"/>
      <c r="DQ16" s="9"/>
      <c r="DR16" s="26"/>
      <c r="DS16" s="25"/>
      <c r="DT16" s="8">
        <f t="shared" si="57"/>
        <v>0</v>
      </c>
      <c r="DU16" s="8">
        <f t="shared" si="58"/>
        <v>0</v>
      </c>
      <c r="DV16" s="8">
        <f t="shared" si="59"/>
        <v>0</v>
      </c>
      <c r="DW16" s="8"/>
      <c r="DX16" s="9"/>
      <c r="DY16" s="26"/>
      <c r="DZ16" s="25"/>
      <c r="EA16" s="8">
        <f t="shared" si="60"/>
        <v>0</v>
      </c>
      <c r="EB16" s="8">
        <f t="shared" si="61"/>
        <v>0</v>
      </c>
      <c r="EC16" s="8">
        <f t="shared" si="62"/>
        <v>0</v>
      </c>
      <c r="ED16" s="8"/>
      <c r="EE16" s="9"/>
      <c r="EF16" s="26">
        <v>29682</v>
      </c>
      <c r="EG16" s="25">
        <v>29752</v>
      </c>
      <c r="EH16" s="8">
        <f t="shared" si="63"/>
        <v>10</v>
      </c>
      <c r="EI16" s="8">
        <f t="shared" si="64"/>
        <v>2</v>
      </c>
      <c r="EJ16" s="8">
        <f t="shared" si="65"/>
        <v>0</v>
      </c>
      <c r="EK16" s="8"/>
      <c r="EL16" s="9"/>
      <c r="EM16" s="26"/>
      <c r="EN16" s="25"/>
      <c r="EO16" s="8">
        <f t="shared" si="66"/>
        <v>0</v>
      </c>
      <c r="EP16" s="8">
        <f t="shared" si="67"/>
        <v>0</v>
      </c>
      <c r="EQ16" s="8">
        <f t="shared" si="68"/>
        <v>0</v>
      </c>
      <c r="ER16" s="8"/>
      <c r="ES16" s="9"/>
      <c r="ET16" s="26"/>
      <c r="EU16" s="25"/>
      <c r="EV16" s="8">
        <f t="shared" si="69"/>
        <v>0</v>
      </c>
      <c r="EW16" s="8">
        <f t="shared" si="70"/>
        <v>0</v>
      </c>
      <c r="EX16" s="8">
        <f t="shared" si="71"/>
        <v>0</v>
      </c>
      <c r="EY16" s="8"/>
      <c r="EZ16" s="9"/>
      <c r="FA16" s="26"/>
      <c r="FB16" s="25"/>
      <c r="FC16" s="8">
        <f t="shared" si="72"/>
        <v>0</v>
      </c>
      <c r="FD16" s="8">
        <f t="shared" si="73"/>
        <v>0</v>
      </c>
      <c r="FE16" s="8">
        <f t="shared" si="74"/>
        <v>0</v>
      </c>
      <c r="FF16" s="8"/>
      <c r="FG16" s="9"/>
      <c r="FH16" s="26"/>
      <c r="FI16" s="25"/>
      <c r="FJ16" s="8">
        <f t="shared" si="75"/>
        <v>0</v>
      </c>
      <c r="FK16" s="8">
        <f t="shared" si="76"/>
        <v>0</v>
      </c>
      <c r="FL16" s="8">
        <f t="shared" si="77"/>
        <v>0</v>
      </c>
      <c r="FM16" s="8"/>
      <c r="FN16" s="9"/>
      <c r="FO16" s="26">
        <v>39702</v>
      </c>
      <c r="FP16" s="25">
        <f ca="1">Emrat!K1</f>
        <v>41624</v>
      </c>
      <c r="FQ16" s="8">
        <f t="shared" ca="1" si="78"/>
        <v>6</v>
      </c>
      <c r="FR16" s="8">
        <f t="shared" ca="1" si="79"/>
        <v>3</v>
      </c>
      <c r="FS16" s="8">
        <f t="shared" ca="1" si="80"/>
        <v>5</v>
      </c>
      <c r="FT16" s="8"/>
      <c r="FU16" s="9"/>
      <c r="FV16" s="26">
        <v>39524</v>
      </c>
      <c r="FW16" s="25">
        <v>39533</v>
      </c>
      <c r="FX16" s="8">
        <f t="shared" si="81"/>
        <v>10</v>
      </c>
      <c r="FY16" s="8">
        <f t="shared" si="82"/>
        <v>0</v>
      </c>
      <c r="FZ16" s="8">
        <f t="shared" si="83"/>
        <v>0</v>
      </c>
      <c r="GA16" s="8" t="s">
        <v>73</v>
      </c>
      <c r="GB16" s="9"/>
      <c r="GC16" s="26"/>
      <c r="GD16" s="25"/>
      <c r="GE16" s="8">
        <f t="shared" si="84"/>
        <v>0</v>
      </c>
      <c r="GF16" s="8">
        <f t="shared" si="85"/>
        <v>0</v>
      </c>
      <c r="GG16" s="8">
        <f t="shared" si="86"/>
        <v>0</v>
      </c>
      <c r="GH16" s="8"/>
      <c r="GI16" s="9"/>
      <c r="GJ16" s="26"/>
      <c r="GK16" s="25"/>
      <c r="GL16" s="8">
        <f t="shared" si="87"/>
        <v>0</v>
      </c>
      <c r="GM16" s="8">
        <f t="shared" si="88"/>
        <v>0</v>
      </c>
      <c r="GN16" s="8">
        <f t="shared" si="89"/>
        <v>0</v>
      </c>
      <c r="GO16" s="8"/>
      <c r="GP16" s="9"/>
      <c r="GQ16" s="26"/>
      <c r="GR16" s="25"/>
      <c r="GS16" s="8">
        <f t="shared" si="90"/>
        <v>0</v>
      </c>
      <c r="GT16" s="8">
        <f t="shared" si="91"/>
        <v>0</v>
      </c>
      <c r="GU16" s="8">
        <f t="shared" si="92"/>
        <v>0</v>
      </c>
      <c r="GV16" s="8"/>
      <c r="GW16" s="9"/>
      <c r="GX16" s="26"/>
      <c r="GY16" s="25"/>
      <c r="GZ16" s="8">
        <f t="shared" si="93"/>
        <v>0</v>
      </c>
      <c r="HA16" s="8">
        <f t="shared" si="94"/>
        <v>0</v>
      </c>
      <c r="HB16" s="8">
        <f t="shared" si="95"/>
        <v>0</v>
      </c>
      <c r="HC16" s="8"/>
      <c r="HD16" s="9"/>
      <c r="HE16" s="26"/>
      <c r="HF16" s="25"/>
      <c r="HG16" s="8">
        <f t="shared" si="0"/>
        <v>0</v>
      </c>
      <c r="HH16" s="8">
        <f t="shared" si="1"/>
        <v>0</v>
      </c>
      <c r="HI16" s="8">
        <f t="shared" si="2"/>
        <v>0</v>
      </c>
      <c r="HJ16" s="8"/>
      <c r="HK16" s="9"/>
      <c r="HL16" s="26"/>
      <c r="HM16" s="25"/>
      <c r="HN16" s="8">
        <f t="shared" si="3"/>
        <v>0</v>
      </c>
      <c r="HO16" s="8">
        <f t="shared" si="4"/>
        <v>0</v>
      </c>
      <c r="HP16" s="8">
        <f t="shared" si="5"/>
        <v>0</v>
      </c>
      <c r="HQ16" s="8"/>
    </row>
    <row r="17" spans="2:225">
      <c r="B17">
        <v>13</v>
      </c>
      <c r="C17" s="26"/>
      <c r="D17" s="25"/>
      <c r="E17" s="8">
        <f t="shared" si="6"/>
        <v>0</v>
      </c>
      <c r="F17" s="8">
        <f t="shared" si="7"/>
        <v>0</v>
      </c>
      <c r="G17" s="8">
        <f t="shared" si="8"/>
        <v>0</v>
      </c>
      <c r="H17" s="8"/>
      <c r="I17" s="9"/>
      <c r="J17" s="26"/>
      <c r="K17" s="25"/>
      <c r="L17" s="8">
        <f t="shared" si="9"/>
        <v>0</v>
      </c>
      <c r="M17" s="8">
        <f t="shared" si="10"/>
        <v>0</v>
      </c>
      <c r="N17" s="8">
        <f t="shared" si="11"/>
        <v>0</v>
      </c>
      <c r="O17" s="8"/>
      <c r="P17" s="9"/>
      <c r="Q17" s="26"/>
      <c r="R17" s="25"/>
      <c r="S17" s="8">
        <f t="shared" si="12"/>
        <v>0</v>
      </c>
      <c r="T17" s="8">
        <f t="shared" si="13"/>
        <v>0</v>
      </c>
      <c r="U17" s="8">
        <f t="shared" si="14"/>
        <v>0</v>
      </c>
      <c r="V17" s="8"/>
      <c r="W17" s="9"/>
      <c r="X17" s="26"/>
      <c r="Y17" s="25"/>
      <c r="Z17" s="8">
        <f t="shared" si="15"/>
        <v>0</v>
      </c>
      <c r="AA17" s="8">
        <f t="shared" si="16"/>
        <v>0</v>
      </c>
      <c r="AB17" s="8">
        <f t="shared" si="17"/>
        <v>0</v>
      </c>
      <c r="AC17" s="8"/>
      <c r="AD17" s="9"/>
      <c r="AE17" s="26"/>
      <c r="AF17" s="25"/>
      <c r="AG17" s="8">
        <f t="shared" si="18"/>
        <v>0</v>
      </c>
      <c r="AH17" s="8">
        <f t="shared" si="19"/>
        <v>0</v>
      </c>
      <c r="AI17" s="8">
        <f t="shared" si="20"/>
        <v>0</v>
      </c>
      <c r="AJ17" s="8"/>
      <c r="AK17" s="9"/>
      <c r="AL17" s="26"/>
      <c r="AM17" s="25"/>
      <c r="AN17" s="8">
        <f t="shared" si="21"/>
        <v>0</v>
      </c>
      <c r="AO17" s="8">
        <f t="shared" si="22"/>
        <v>0</v>
      </c>
      <c r="AP17" s="8">
        <f t="shared" si="23"/>
        <v>0</v>
      </c>
      <c r="AQ17" s="8"/>
      <c r="AR17" s="9"/>
      <c r="AS17" s="26"/>
      <c r="AT17" s="25"/>
      <c r="AU17" s="8">
        <f t="shared" si="24"/>
        <v>0</v>
      </c>
      <c r="AV17" s="8">
        <f t="shared" si="25"/>
        <v>0</v>
      </c>
      <c r="AW17" s="8">
        <f t="shared" si="26"/>
        <v>0</v>
      </c>
      <c r="AX17" s="8"/>
      <c r="AY17" s="9"/>
      <c r="AZ17" s="26"/>
      <c r="BA17" s="25"/>
      <c r="BB17" s="8">
        <f t="shared" si="27"/>
        <v>0</v>
      </c>
      <c r="BC17" s="8">
        <f t="shared" si="28"/>
        <v>0</v>
      </c>
      <c r="BD17" s="8">
        <f t="shared" si="29"/>
        <v>0</v>
      </c>
      <c r="BE17" s="8"/>
      <c r="BF17" s="9"/>
      <c r="BG17" s="26"/>
      <c r="BH17" s="25"/>
      <c r="BI17" s="8">
        <f t="shared" si="30"/>
        <v>0</v>
      </c>
      <c r="BJ17" s="8">
        <f t="shared" si="31"/>
        <v>0</v>
      </c>
      <c r="BK17" s="8">
        <f t="shared" si="32"/>
        <v>0</v>
      </c>
      <c r="BL17" s="8"/>
      <c r="BM17" s="9"/>
      <c r="BN17" s="26"/>
      <c r="BO17" s="25"/>
      <c r="BP17" s="8">
        <f t="shared" si="33"/>
        <v>0</v>
      </c>
      <c r="BQ17" s="8">
        <f t="shared" si="34"/>
        <v>0</v>
      </c>
      <c r="BR17" s="8">
        <f t="shared" si="35"/>
        <v>0</v>
      </c>
      <c r="BS17" s="8"/>
      <c r="BT17" s="9"/>
      <c r="BU17" s="26"/>
      <c r="BV17" s="25"/>
      <c r="BW17" s="8">
        <f t="shared" si="36"/>
        <v>0</v>
      </c>
      <c r="BX17" s="8">
        <f t="shared" si="37"/>
        <v>0</v>
      </c>
      <c r="BY17" s="8">
        <f t="shared" si="38"/>
        <v>0</v>
      </c>
      <c r="BZ17" s="8"/>
      <c r="CA17" s="9"/>
      <c r="CB17" s="26">
        <v>37971</v>
      </c>
      <c r="CC17" s="25">
        <v>38199</v>
      </c>
      <c r="CD17" s="8">
        <f t="shared" si="39"/>
        <v>16</v>
      </c>
      <c r="CE17" s="8">
        <f t="shared" si="40"/>
        <v>7</v>
      </c>
      <c r="CF17" s="8">
        <f t="shared" si="41"/>
        <v>0</v>
      </c>
      <c r="CG17" s="8"/>
      <c r="CH17" s="9"/>
      <c r="CI17" s="26"/>
      <c r="CJ17" s="25"/>
      <c r="CK17" s="8">
        <f t="shared" si="42"/>
        <v>0</v>
      </c>
      <c r="CL17" s="8">
        <f t="shared" si="43"/>
        <v>0</v>
      </c>
      <c r="CM17" s="8">
        <f t="shared" si="44"/>
        <v>0</v>
      </c>
      <c r="CN17" s="8"/>
      <c r="CO17" s="9"/>
      <c r="CP17" s="26"/>
      <c r="CQ17" s="25"/>
      <c r="CR17" s="8">
        <f t="shared" si="45"/>
        <v>0</v>
      </c>
      <c r="CS17" s="8">
        <f t="shared" si="46"/>
        <v>0</v>
      </c>
      <c r="CT17" s="8">
        <f t="shared" si="47"/>
        <v>0</v>
      </c>
      <c r="CU17" s="8"/>
      <c r="CV17" s="9"/>
      <c r="CW17" s="26"/>
      <c r="CX17" s="25"/>
      <c r="CY17" s="8">
        <f t="shared" si="48"/>
        <v>0</v>
      </c>
      <c r="CZ17" s="8">
        <f t="shared" si="49"/>
        <v>0</v>
      </c>
      <c r="DA17" s="8">
        <f t="shared" si="50"/>
        <v>0</v>
      </c>
      <c r="DB17" s="8"/>
      <c r="DC17" s="9"/>
      <c r="DD17" s="26"/>
      <c r="DE17" s="25"/>
      <c r="DF17" s="8">
        <f t="shared" si="51"/>
        <v>0</v>
      </c>
      <c r="DG17" s="8">
        <f t="shared" si="52"/>
        <v>0</v>
      </c>
      <c r="DH17" s="8">
        <f t="shared" si="53"/>
        <v>0</v>
      </c>
      <c r="DI17" s="8"/>
      <c r="DJ17" s="9"/>
      <c r="DK17" s="26"/>
      <c r="DL17" s="25"/>
      <c r="DM17" s="8">
        <f t="shared" si="54"/>
        <v>0</v>
      </c>
      <c r="DN17" s="8">
        <f t="shared" si="55"/>
        <v>0</v>
      </c>
      <c r="DO17" s="8">
        <f t="shared" si="56"/>
        <v>0</v>
      </c>
      <c r="DP17" s="8"/>
      <c r="DQ17" s="9"/>
      <c r="DR17" s="26"/>
      <c r="DS17" s="25"/>
      <c r="DT17" s="8">
        <f t="shared" si="57"/>
        <v>0</v>
      </c>
      <c r="DU17" s="8">
        <f t="shared" si="58"/>
        <v>0</v>
      </c>
      <c r="DV17" s="8">
        <f t="shared" si="59"/>
        <v>0</v>
      </c>
      <c r="DW17" s="8"/>
      <c r="DX17" s="9"/>
      <c r="DY17" s="26"/>
      <c r="DZ17" s="25"/>
      <c r="EA17" s="8">
        <f t="shared" si="60"/>
        <v>0</v>
      </c>
      <c r="EB17" s="8">
        <f t="shared" si="61"/>
        <v>0</v>
      </c>
      <c r="EC17" s="8">
        <f t="shared" si="62"/>
        <v>0</v>
      </c>
      <c r="ED17" s="8"/>
      <c r="EE17" s="9"/>
      <c r="EF17" s="26">
        <v>29830</v>
      </c>
      <c r="EG17" s="25">
        <v>30909</v>
      </c>
      <c r="EH17" s="8">
        <f t="shared" si="63"/>
        <v>15</v>
      </c>
      <c r="EI17" s="8">
        <f t="shared" si="64"/>
        <v>11</v>
      </c>
      <c r="EJ17" s="8">
        <f t="shared" si="65"/>
        <v>2</v>
      </c>
      <c r="EK17" s="8"/>
      <c r="EL17" s="9"/>
      <c r="EM17" s="26"/>
      <c r="EN17" s="25"/>
      <c r="EO17" s="8">
        <f t="shared" si="66"/>
        <v>0</v>
      </c>
      <c r="EP17" s="8">
        <f t="shared" si="67"/>
        <v>0</v>
      </c>
      <c r="EQ17" s="8">
        <f t="shared" si="68"/>
        <v>0</v>
      </c>
      <c r="ER17" s="8"/>
      <c r="ES17" s="9"/>
      <c r="ET17" s="26"/>
      <c r="EU17" s="25"/>
      <c r="EV17" s="8">
        <f t="shared" si="69"/>
        <v>0</v>
      </c>
      <c r="EW17" s="8">
        <f t="shared" si="70"/>
        <v>0</v>
      </c>
      <c r="EX17" s="8">
        <f t="shared" si="71"/>
        <v>0</v>
      </c>
      <c r="EY17" s="8"/>
      <c r="EZ17" s="9"/>
      <c r="FA17" s="26"/>
      <c r="FB17" s="25"/>
      <c r="FC17" s="8">
        <f t="shared" si="72"/>
        <v>0</v>
      </c>
      <c r="FD17" s="8">
        <f t="shared" si="73"/>
        <v>0</v>
      </c>
      <c r="FE17" s="8">
        <f t="shared" si="74"/>
        <v>0</v>
      </c>
      <c r="FF17" s="8"/>
      <c r="FG17" s="9"/>
      <c r="FH17" s="26"/>
      <c r="FI17" s="25"/>
      <c r="FJ17" s="8">
        <f t="shared" si="75"/>
        <v>0</v>
      </c>
      <c r="FK17" s="8">
        <f t="shared" si="76"/>
        <v>0</v>
      </c>
      <c r="FL17" s="8">
        <f t="shared" si="77"/>
        <v>0</v>
      </c>
      <c r="FM17" s="8"/>
      <c r="FN17" s="9"/>
      <c r="FO17" s="26"/>
      <c r="FP17" s="25"/>
      <c r="FQ17" s="8">
        <f t="shared" si="78"/>
        <v>0</v>
      </c>
      <c r="FR17" s="8">
        <f t="shared" si="79"/>
        <v>0</v>
      </c>
      <c r="FS17" s="8">
        <f t="shared" si="80"/>
        <v>0</v>
      </c>
      <c r="FT17" s="8"/>
      <c r="FU17" s="9"/>
      <c r="FV17" s="26">
        <v>39563</v>
      </c>
      <c r="FW17" s="25">
        <v>39573</v>
      </c>
      <c r="FX17" s="8">
        <f t="shared" si="81"/>
        <v>11</v>
      </c>
      <c r="FY17" s="8">
        <f t="shared" si="82"/>
        <v>0</v>
      </c>
      <c r="FZ17" s="8">
        <f t="shared" si="83"/>
        <v>0</v>
      </c>
      <c r="GA17" s="8" t="s">
        <v>72</v>
      </c>
      <c r="GB17" s="9"/>
      <c r="GC17" s="26"/>
      <c r="GD17" s="25"/>
      <c r="GE17" s="8">
        <f t="shared" si="84"/>
        <v>0</v>
      </c>
      <c r="GF17" s="8">
        <f t="shared" si="85"/>
        <v>0</v>
      </c>
      <c r="GG17" s="8">
        <f t="shared" si="86"/>
        <v>0</v>
      </c>
      <c r="GH17" s="8"/>
      <c r="GI17" s="9"/>
      <c r="GJ17" s="26"/>
      <c r="GK17" s="25"/>
      <c r="GL17" s="8">
        <f t="shared" si="87"/>
        <v>0</v>
      </c>
      <c r="GM17" s="8">
        <f t="shared" si="88"/>
        <v>0</v>
      </c>
      <c r="GN17" s="8">
        <f t="shared" si="89"/>
        <v>0</v>
      </c>
      <c r="GO17" s="8"/>
      <c r="GP17" s="9"/>
      <c r="GQ17" s="26"/>
      <c r="GR17" s="25"/>
      <c r="GS17" s="8">
        <f t="shared" si="90"/>
        <v>0</v>
      </c>
      <c r="GT17" s="8">
        <f t="shared" si="91"/>
        <v>0</v>
      </c>
      <c r="GU17" s="8">
        <f t="shared" si="92"/>
        <v>0</v>
      </c>
      <c r="GV17" s="8"/>
      <c r="GW17" s="9"/>
      <c r="GX17" s="26"/>
      <c r="GY17" s="25"/>
      <c r="GZ17" s="8">
        <f t="shared" si="93"/>
        <v>0</v>
      </c>
      <c r="HA17" s="8">
        <f t="shared" si="94"/>
        <v>0</v>
      </c>
      <c r="HB17" s="8">
        <f t="shared" si="95"/>
        <v>0</v>
      </c>
      <c r="HC17" s="8"/>
      <c r="HD17" s="9"/>
      <c r="HE17" s="26"/>
      <c r="HF17" s="25"/>
      <c r="HG17" s="8">
        <f t="shared" si="0"/>
        <v>0</v>
      </c>
      <c r="HH17" s="8">
        <f t="shared" si="1"/>
        <v>0</v>
      </c>
      <c r="HI17" s="8">
        <f t="shared" si="2"/>
        <v>0</v>
      </c>
      <c r="HJ17" s="8"/>
      <c r="HK17" s="9"/>
      <c r="HL17" s="26"/>
      <c r="HM17" s="25"/>
      <c r="HN17" s="8">
        <f t="shared" si="3"/>
        <v>0</v>
      </c>
      <c r="HO17" s="8">
        <f t="shared" si="4"/>
        <v>0</v>
      </c>
      <c r="HP17" s="8">
        <f t="shared" si="5"/>
        <v>0</v>
      </c>
      <c r="HQ17" s="8"/>
    </row>
    <row r="18" spans="2:225">
      <c r="B18">
        <v>14</v>
      </c>
      <c r="C18" s="26"/>
      <c r="D18" s="25"/>
      <c r="E18" s="8">
        <f t="shared" si="6"/>
        <v>0</v>
      </c>
      <c r="F18" s="8">
        <f t="shared" si="7"/>
        <v>0</v>
      </c>
      <c r="G18" s="8">
        <f t="shared" si="8"/>
        <v>0</v>
      </c>
      <c r="H18" s="8"/>
      <c r="I18" s="9"/>
      <c r="J18" s="26"/>
      <c r="K18" s="25"/>
      <c r="L18" s="8">
        <f t="shared" si="9"/>
        <v>0</v>
      </c>
      <c r="M18" s="8">
        <f t="shared" si="10"/>
        <v>0</v>
      </c>
      <c r="N18" s="8">
        <f t="shared" si="11"/>
        <v>0</v>
      </c>
      <c r="O18" s="8"/>
      <c r="P18" s="9"/>
      <c r="Q18" s="26"/>
      <c r="R18" s="25"/>
      <c r="S18" s="8">
        <f t="shared" si="12"/>
        <v>0</v>
      </c>
      <c r="T18" s="8">
        <f t="shared" si="13"/>
        <v>0</v>
      </c>
      <c r="U18" s="8">
        <f t="shared" si="14"/>
        <v>0</v>
      </c>
      <c r="V18" s="8"/>
      <c r="W18" s="9"/>
      <c r="X18" s="26"/>
      <c r="Y18" s="25"/>
      <c r="Z18" s="8">
        <f t="shared" si="15"/>
        <v>0</v>
      </c>
      <c r="AA18" s="8">
        <f t="shared" si="16"/>
        <v>0</v>
      </c>
      <c r="AB18" s="8">
        <f t="shared" si="17"/>
        <v>0</v>
      </c>
      <c r="AC18" s="8"/>
      <c r="AD18" s="9"/>
      <c r="AE18" s="26"/>
      <c r="AF18" s="25"/>
      <c r="AG18" s="8">
        <f t="shared" si="18"/>
        <v>0</v>
      </c>
      <c r="AH18" s="8">
        <f t="shared" si="19"/>
        <v>0</v>
      </c>
      <c r="AI18" s="8">
        <f t="shared" si="20"/>
        <v>0</v>
      </c>
      <c r="AJ18" s="8"/>
      <c r="AK18" s="9"/>
      <c r="AL18" s="26"/>
      <c r="AM18" s="25"/>
      <c r="AN18" s="8">
        <f t="shared" si="21"/>
        <v>0</v>
      </c>
      <c r="AO18" s="8">
        <f t="shared" si="22"/>
        <v>0</v>
      </c>
      <c r="AP18" s="8">
        <f t="shared" si="23"/>
        <v>0</v>
      </c>
      <c r="AQ18" s="8"/>
      <c r="AR18" s="9"/>
      <c r="AS18" s="26"/>
      <c r="AT18" s="25"/>
      <c r="AU18" s="8">
        <f t="shared" si="24"/>
        <v>0</v>
      </c>
      <c r="AV18" s="8">
        <f t="shared" si="25"/>
        <v>0</v>
      </c>
      <c r="AW18" s="8">
        <f t="shared" si="26"/>
        <v>0</v>
      </c>
      <c r="AX18" s="8"/>
      <c r="AY18" s="9"/>
      <c r="AZ18" s="26"/>
      <c r="BA18" s="25"/>
      <c r="BB18" s="8">
        <f t="shared" si="27"/>
        <v>0</v>
      </c>
      <c r="BC18" s="8">
        <f t="shared" si="28"/>
        <v>0</v>
      </c>
      <c r="BD18" s="8">
        <f t="shared" si="29"/>
        <v>0</v>
      </c>
      <c r="BE18" s="8"/>
      <c r="BF18" s="9"/>
      <c r="BG18" s="26"/>
      <c r="BH18" s="25"/>
      <c r="BI18" s="8">
        <f t="shared" si="30"/>
        <v>0</v>
      </c>
      <c r="BJ18" s="8">
        <f t="shared" si="31"/>
        <v>0</v>
      </c>
      <c r="BK18" s="8">
        <f t="shared" si="32"/>
        <v>0</v>
      </c>
      <c r="BL18" s="8"/>
      <c r="BM18" s="9"/>
      <c r="BN18" s="26"/>
      <c r="BO18" s="25"/>
      <c r="BP18" s="8">
        <f t="shared" si="33"/>
        <v>0</v>
      </c>
      <c r="BQ18" s="8">
        <f t="shared" si="34"/>
        <v>0</v>
      </c>
      <c r="BR18" s="8">
        <f t="shared" si="35"/>
        <v>0</v>
      </c>
      <c r="BS18" s="8"/>
      <c r="BT18" s="9"/>
      <c r="BU18" s="26"/>
      <c r="BV18" s="25"/>
      <c r="BW18" s="8">
        <f t="shared" si="36"/>
        <v>0</v>
      </c>
      <c r="BX18" s="8">
        <f t="shared" si="37"/>
        <v>0</v>
      </c>
      <c r="BY18" s="8">
        <f t="shared" si="38"/>
        <v>0</v>
      </c>
      <c r="BZ18" s="8"/>
      <c r="CA18" s="9"/>
      <c r="CB18" s="26"/>
      <c r="CC18" s="25"/>
      <c r="CD18" s="8">
        <f t="shared" si="39"/>
        <v>0</v>
      </c>
      <c r="CE18" s="8">
        <f t="shared" si="40"/>
        <v>0</v>
      </c>
      <c r="CF18" s="8">
        <f t="shared" si="41"/>
        <v>0</v>
      </c>
      <c r="CG18" s="8"/>
      <c r="CH18" s="9"/>
      <c r="CI18" s="26"/>
      <c r="CJ18" s="25"/>
      <c r="CK18" s="8">
        <f t="shared" si="42"/>
        <v>0</v>
      </c>
      <c r="CL18" s="8">
        <f t="shared" si="43"/>
        <v>0</v>
      </c>
      <c r="CM18" s="8">
        <f t="shared" si="44"/>
        <v>0</v>
      </c>
      <c r="CN18" s="8"/>
      <c r="CO18" s="9"/>
      <c r="CP18" s="26"/>
      <c r="CQ18" s="25"/>
      <c r="CR18" s="8">
        <f t="shared" si="45"/>
        <v>0</v>
      </c>
      <c r="CS18" s="8">
        <f t="shared" si="46"/>
        <v>0</v>
      </c>
      <c r="CT18" s="8">
        <f t="shared" si="47"/>
        <v>0</v>
      </c>
      <c r="CU18" s="8"/>
      <c r="CV18" s="9"/>
      <c r="CW18" s="26"/>
      <c r="CX18" s="25"/>
      <c r="CY18" s="8">
        <f t="shared" si="48"/>
        <v>0</v>
      </c>
      <c r="CZ18" s="8">
        <f t="shared" si="49"/>
        <v>0</v>
      </c>
      <c r="DA18" s="8">
        <f t="shared" si="50"/>
        <v>0</v>
      </c>
      <c r="DB18" s="8"/>
      <c r="DC18" s="9"/>
      <c r="DD18" s="26"/>
      <c r="DE18" s="25"/>
      <c r="DF18" s="8">
        <f t="shared" si="51"/>
        <v>0</v>
      </c>
      <c r="DG18" s="8">
        <f t="shared" si="52"/>
        <v>0</v>
      </c>
      <c r="DH18" s="8">
        <f t="shared" si="53"/>
        <v>0</v>
      </c>
      <c r="DI18" s="8"/>
      <c r="DJ18" s="9"/>
      <c r="DK18" s="26"/>
      <c r="DL18" s="25"/>
      <c r="DM18" s="8">
        <f t="shared" si="54"/>
        <v>0</v>
      </c>
      <c r="DN18" s="8">
        <f t="shared" si="55"/>
        <v>0</v>
      </c>
      <c r="DO18" s="8">
        <f t="shared" si="56"/>
        <v>0</v>
      </c>
      <c r="DP18" s="8"/>
      <c r="DQ18" s="9"/>
      <c r="DR18" s="26"/>
      <c r="DS18" s="25"/>
      <c r="DT18" s="8">
        <f t="shared" si="57"/>
        <v>0</v>
      </c>
      <c r="DU18" s="8">
        <f t="shared" si="58"/>
        <v>0</v>
      </c>
      <c r="DV18" s="8">
        <f t="shared" si="59"/>
        <v>0</v>
      </c>
      <c r="DW18" s="8"/>
      <c r="DX18" s="9"/>
      <c r="DY18" s="26"/>
      <c r="DZ18" s="25"/>
      <c r="EA18" s="8">
        <f t="shared" si="60"/>
        <v>0</v>
      </c>
      <c r="EB18" s="8">
        <f t="shared" si="61"/>
        <v>0</v>
      </c>
      <c r="EC18" s="8">
        <f t="shared" si="62"/>
        <v>0</v>
      </c>
      <c r="ED18" s="8"/>
      <c r="EE18" s="9"/>
      <c r="EF18" s="26">
        <v>30910</v>
      </c>
      <c r="EG18" s="25">
        <v>36445</v>
      </c>
      <c r="EH18" s="8">
        <f t="shared" si="63"/>
        <v>27</v>
      </c>
      <c r="EI18" s="8">
        <f t="shared" si="64"/>
        <v>1</v>
      </c>
      <c r="EJ18" s="8">
        <f t="shared" si="65"/>
        <v>15</v>
      </c>
      <c r="EK18" s="8"/>
      <c r="EL18" s="9"/>
      <c r="EM18" s="26"/>
      <c r="EN18" s="25"/>
      <c r="EO18" s="8">
        <f t="shared" si="66"/>
        <v>0</v>
      </c>
      <c r="EP18" s="8">
        <f t="shared" si="67"/>
        <v>0</v>
      </c>
      <c r="EQ18" s="8">
        <f t="shared" si="68"/>
        <v>0</v>
      </c>
      <c r="ER18" s="8"/>
      <c r="ES18" s="9"/>
      <c r="ET18" s="26"/>
      <c r="EU18" s="25"/>
      <c r="EV18" s="8">
        <f t="shared" si="69"/>
        <v>0</v>
      </c>
      <c r="EW18" s="8">
        <f t="shared" si="70"/>
        <v>0</v>
      </c>
      <c r="EX18" s="8">
        <f t="shared" si="71"/>
        <v>0</v>
      </c>
      <c r="EY18" s="8"/>
      <c r="EZ18" s="9"/>
      <c r="FA18" s="26"/>
      <c r="FB18" s="25"/>
      <c r="FC18" s="8">
        <f t="shared" si="72"/>
        <v>0</v>
      </c>
      <c r="FD18" s="8">
        <f t="shared" si="73"/>
        <v>0</v>
      </c>
      <c r="FE18" s="8">
        <f t="shared" si="74"/>
        <v>0</v>
      </c>
      <c r="FF18" s="8"/>
      <c r="FG18" s="9"/>
      <c r="FH18" s="26"/>
      <c r="FI18" s="25"/>
      <c r="FJ18" s="8">
        <f t="shared" si="75"/>
        <v>0</v>
      </c>
      <c r="FK18" s="8">
        <f t="shared" si="76"/>
        <v>0</v>
      </c>
      <c r="FL18" s="8">
        <f t="shared" si="77"/>
        <v>0</v>
      </c>
      <c r="FM18" s="8"/>
      <c r="FN18" s="9"/>
      <c r="FO18" s="26"/>
      <c r="FP18" s="25"/>
      <c r="FQ18" s="8">
        <f t="shared" si="78"/>
        <v>0</v>
      </c>
      <c r="FR18" s="8">
        <f t="shared" si="79"/>
        <v>0</v>
      </c>
      <c r="FS18" s="8">
        <f t="shared" si="80"/>
        <v>0</v>
      </c>
      <c r="FT18" s="8"/>
      <c r="FU18" s="9"/>
      <c r="FV18" s="26">
        <v>39706</v>
      </c>
      <c r="FW18" s="25">
        <v>39994</v>
      </c>
      <c r="FX18" s="8">
        <f t="shared" si="81"/>
        <v>16</v>
      </c>
      <c r="FY18" s="8">
        <f t="shared" si="82"/>
        <v>9</v>
      </c>
      <c r="FZ18" s="8">
        <f t="shared" si="83"/>
        <v>0</v>
      </c>
      <c r="GA18" s="8" t="s">
        <v>71</v>
      </c>
      <c r="GB18" s="9"/>
      <c r="GC18" s="26"/>
      <c r="GD18" s="25"/>
      <c r="GE18" s="8">
        <f t="shared" si="84"/>
        <v>0</v>
      </c>
      <c r="GF18" s="8">
        <f t="shared" si="85"/>
        <v>0</v>
      </c>
      <c r="GG18" s="8">
        <f t="shared" si="86"/>
        <v>0</v>
      </c>
      <c r="GH18" s="8"/>
      <c r="GI18" s="9"/>
      <c r="GJ18" s="26"/>
      <c r="GK18" s="25"/>
      <c r="GL18" s="8">
        <f t="shared" si="87"/>
        <v>0</v>
      </c>
      <c r="GM18" s="8">
        <f t="shared" si="88"/>
        <v>0</v>
      </c>
      <c r="GN18" s="8">
        <f t="shared" si="89"/>
        <v>0</v>
      </c>
      <c r="GO18" s="8"/>
      <c r="GP18" s="9"/>
      <c r="GQ18" s="26"/>
      <c r="GR18" s="25"/>
      <c r="GS18" s="8">
        <f t="shared" si="90"/>
        <v>0</v>
      </c>
      <c r="GT18" s="8">
        <f t="shared" si="91"/>
        <v>0</v>
      </c>
      <c r="GU18" s="8">
        <f t="shared" si="92"/>
        <v>0</v>
      </c>
      <c r="GV18" s="8"/>
      <c r="GW18" s="9"/>
      <c r="GX18" s="26"/>
      <c r="GY18" s="25"/>
      <c r="GZ18" s="8">
        <f t="shared" si="93"/>
        <v>0</v>
      </c>
      <c r="HA18" s="8">
        <f t="shared" si="94"/>
        <v>0</v>
      </c>
      <c r="HB18" s="8">
        <f t="shared" si="95"/>
        <v>0</v>
      </c>
      <c r="HC18" s="8"/>
      <c r="HD18" s="9"/>
      <c r="HE18" s="26"/>
      <c r="HF18" s="25"/>
      <c r="HG18" s="8">
        <f t="shared" si="0"/>
        <v>0</v>
      </c>
      <c r="HH18" s="8">
        <f t="shared" si="1"/>
        <v>0</v>
      </c>
      <c r="HI18" s="8">
        <f t="shared" si="2"/>
        <v>0</v>
      </c>
      <c r="HJ18" s="8"/>
      <c r="HK18" s="9"/>
      <c r="HL18" s="26"/>
      <c r="HM18" s="25"/>
      <c r="HN18" s="8">
        <f t="shared" si="3"/>
        <v>0</v>
      </c>
      <c r="HO18" s="8">
        <f t="shared" si="4"/>
        <v>0</v>
      </c>
      <c r="HP18" s="8">
        <f t="shared" si="5"/>
        <v>0</v>
      </c>
      <c r="HQ18" s="8"/>
    </row>
    <row r="19" spans="2:225">
      <c r="B19">
        <v>15</v>
      </c>
      <c r="C19" s="26"/>
      <c r="D19" s="25"/>
      <c r="E19" s="8">
        <f t="shared" si="6"/>
        <v>0</v>
      </c>
      <c r="F19" s="8">
        <f t="shared" si="7"/>
        <v>0</v>
      </c>
      <c r="G19" s="8">
        <f t="shared" si="8"/>
        <v>0</v>
      </c>
      <c r="H19" s="8"/>
      <c r="I19" s="9"/>
      <c r="J19" s="26"/>
      <c r="K19" s="25"/>
      <c r="L19" s="8">
        <f t="shared" si="9"/>
        <v>0</v>
      </c>
      <c r="M19" s="8">
        <f t="shared" si="10"/>
        <v>0</v>
      </c>
      <c r="N19" s="8">
        <f t="shared" si="11"/>
        <v>0</v>
      </c>
      <c r="O19" s="8"/>
      <c r="P19" s="9"/>
      <c r="Q19" s="26"/>
      <c r="R19" s="25"/>
      <c r="S19" s="8">
        <f t="shared" si="12"/>
        <v>0</v>
      </c>
      <c r="T19" s="8">
        <f t="shared" si="13"/>
        <v>0</v>
      </c>
      <c r="U19" s="8">
        <f t="shared" si="14"/>
        <v>0</v>
      </c>
      <c r="V19" s="8"/>
      <c r="W19" s="9"/>
      <c r="X19" s="26"/>
      <c r="Y19" s="25"/>
      <c r="Z19" s="8">
        <f t="shared" si="15"/>
        <v>0</v>
      </c>
      <c r="AA19" s="8">
        <f t="shared" si="16"/>
        <v>0</v>
      </c>
      <c r="AB19" s="8">
        <f t="shared" si="17"/>
        <v>0</v>
      </c>
      <c r="AC19" s="8"/>
      <c r="AD19" s="9"/>
      <c r="AE19" s="26"/>
      <c r="AF19" s="25"/>
      <c r="AG19" s="8">
        <f t="shared" si="18"/>
        <v>0</v>
      </c>
      <c r="AH19" s="8">
        <f t="shared" si="19"/>
        <v>0</v>
      </c>
      <c r="AI19" s="8">
        <f t="shared" si="20"/>
        <v>0</v>
      </c>
      <c r="AJ19" s="8"/>
      <c r="AK19" s="9"/>
      <c r="AL19" s="26"/>
      <c r="AM19" s="25"/>
      <c r="AN19" s="8">
        <f t="shared" si="21"/>
        <v>0</v>
      </c>
      <c r="AO19" s="8">
        <f t="shared" si="22"/>
        <v>0</v>
      </c>
      <c r="AP19" s="8">
        <f t="shared" si="23"/>
        <v>0</v>
      </c>
      <c r="AQ19" s="8"/>
      <c r="AR19" s="9"/>
      <c r="AS19" s="26"/>
      <c r="AT19" s="25"/>
      <c r="AU19" s="8">
        <f t="shared" si="24"/>
        <v>0</v>
      </c>
      <c r="AV19" s="8">
        <f t="shared" si="25"/>
        <v>0</v>
      </c>
      <c r="AW19" s="8">
        <f t="shared" si="26"/>
        <v>0</v>
      </c>
      <c r="AX19" s="8"/>
      <c r="AY19" s="9"/>
      <c r="AZ19" s="26"/>
      <c r="BA19" s="25"/>
      <c r="BB19" s="8">
        <f t="shared" si="27"/>
        <v>0</v>
      </c>
      <c r="BC19" s="8">
        <f t="shared" si="28"/>
        <v>0</v>
      </c>
      <c r="BD19" s="8">
        <f t="shared" si="29"/>
        <v>0</v>
      </c>
      <c r="BE19" s="8"/>
      <c r="BF19" s="9"/>
      <c r="BG19" s="26"/>
      <c r="BH19" s="25"/>
      <c r="BI19" s="8">
        <f t="shared" si="30"/>
        <v>0</v>
      </c>
      <c r="BJ19" s="8">
        <f t="shared" si="31"/>
        <v>0</v>
      </c>
      <c r="BK19" s="8">
        <f t="shared" si="32"/>
        <v>0</v>
      </c>
      <c r="BL19" s="8"/>
      <c r="BM19" s="9"/>
      <c r="BN19" s="26"/>
      <c r="BO19" s="25"/>
      <c r="BP19" s="8">
        <f t="shared" si="33"/>
        <v>0</v>
      </c>
      <c r="BQ19" s="8">
        <f t="shared" si="34"/>
        <v>0</v>
      </c>
      <c r="BR19" s="8">
        <f t="shared" si="35"/>
        <v>0</v>
      </c>
      <c r="BS19" s="8"/>
      <c r="BT19" s="9"/>
      <c r="BU19" s="26"/>
      <c r="BV19" s="25"/>
      <c r="BW19" s="8">
        <f t="shared" si="36"/>
        <v>0</v>
      </c>
      <c r="BX19" s="8">
        <f t="shared" si="37"/>
        <v>0</v>
      </c>
      <c r="BY19" s="8">
        <f t="shared" si="38"/>
        <v>0</v>
      </c>
      <c r="BZ19" s="8"/>
      <c r="CA19" s="9"/>
      <c r="CB19" s="26"/>
      <c r="CC19" s="25"/>
      <c r="CD19" s="8">
        <f t="shared" si="39"/>
        <v>0</v>
      </c>
      <c r="CE19" s="8">
        <f t="shared" si="40"/>
        <v>0</v>
      </c>
      <c r="CF19" s="8">
        <f t="shared" si="41"/>
        <v>0</v>
      </c>
      <c r="CG19" s="8"/>
      <c r="CH19" s="9"/>
      <c r="CI19" s="26"/>
      <c r="CJ19" s="25"/>
      <c r="CK19" s="8">
        <f t="shared" si="42"/>
        <v>0</v>
      </c>
      <c r="CL19" s="8">
        <f t="shared" si="43"/>
        <v>0</v>
      </c>
      <c r="CM19" s="8">
        <f t="shared" si="44"/>
        <v>0</v>
      </c>
      <c r="CN19" s="8"/>
      <c r="CO19" s="9"/>
      <c r="CP19" s="26"/>
      <c r="CQ19" s="25"/>
      <c r="CR19" s="8">
        <f t="shared" si="45"/>
        <v>0</v>
      </c>
      <c r="CS19" s="8">
        <f t="shared" si="46"/>
        <v>0</v>
      </c>
      <c r="CT19" s="8">
        <f t="shared" si="47"/>
        <v>0</v>
      </c>
      <c r="CU19" s="8"/>
      <c r="CV19" s="9"/>
      <c r="CW19" s="26"/>
      <c r="CX19" s="25"/>
      <c r="CY19" s="8">
        <f t="shared" si="48"/>
        <v>0</v>
      </c>
      <c r="CZ19" s="8">
        <f t="shared" si="49"/>
        <v>0</v>
      </c>
      <c r="DA19" s="8">
        <f t="shared" si="50"/>
        <v>0</v>
      </c>
      <c r="DB19" s="8"/>
      <c r="DC19" s="9"/>
      <c r="DD19" s="26"/>
      <c r="DE19" s="25"/>
      <c r="DF19" s="8">
        <f t="shared" si="51"/>
        <v>0</v>
      </c>
      <c r="DG19" s="8">
        <f t="shared" si="52"/>
        <v>0</v>
      </c>
      <c r="DH19" s="8">
        <f t="shared" si="53"/>
        <v>0</v>
      </c>
      <c r="DI19" s="8"/>
      <c r="DJ19" s="9"/>
      <c r="DK19" s="26"/>
      <c r="DL19" s="25"/>
      <c r="DM19" s="8">
        <f t="shared" si="54"/>
        <v>0</v>
      </c>
      <c r="DN19" s="8">
        <f t="shared" si="55"/>
        <v>0</v>
      </c>
      <c r="DO19" s="8">
        <f t="shared" si="56"/>
        <v>0</v>
      </c>
      <c r="DP19" s="8"/>
      <c r="DQ19" s="9"/>
      <c r="DR19" s="26"/>
      <c r="DS19" s="25"/>
      <c r="DT19" s="8">
        <f t="shared" si="57"/>
        <v>0</v>
      </c>
      <c r="DU19" s="8">
        <f t="shared" si="58"/>
        <v>0</v>
      </c>
      <c r="DV19" s="8">
        <f t="shared" si="59"/>
        <v>0</v>
      </c>
      <c r="DW19" s="8"/>
      <c r="DX19" s="9"/>
      <c r="DY19" s="26"/>
      <c r="DZ19" s="25"/>
      <c r="EA19" s="8">
        <f t="shared" si="60"/>
        <v>0</v>
      </c>
      <c r="EB19" s="8">
        <f t="shared" si="61"/>
        <v>0</v>
      </c>
      <c r="EC19" s="8">
        <f t="shared" si="62"/>
        <v>0</v>
      </c>
      <c r="ED19" s="8"/>
      <c r="EE19" s="9"/>
      <c r="EF19" s="26">
        <v>36445</v>
      </c>
      <c r="EG19" s="25">
        <v>36908</v>
      </c>
      <c r="EH19" s="8">
        <f t="shared" si="63"/>
        <v>6</v>
      </c>
      <c r="EI19" s="8">
        <f t="shared" si="64"/>
        <v>3</v>
      </c>
      <c r="EJ19" s="8">
        <f t="shared" si="65"/>
        <v>1</v>
      </c>
      <c r="EK19" s="8"/>
      <c r="EL19" s="9"/>
      <c r="EM19" s="26"/>
      <c r="EN19" s="25"/>
      <c r="EO19" s="8">
        <f t="shared" si="66"/>
        <v>0</v>
      </c>
      <c r="EP19" s="8">
        <f t="shared" si="67"/>
        <v>0</v>
      </c>
      <c r="EQ19" s="8">
        <f t="shared" si="68"/>
        <v>0</v>
      </c>
      <c r="ER19" s="8"/>
      <c r="ES19" s="9"/>
      <c r="ET19" s="26"/>
      <c r="EU19" s="25"/>
      <c r="EV19" s="8">
        <f t="shared" si="69"/>
        <v>0</v>
      </c>
      <c r="EW19" s="8">
        <f t="shared" si="70"/>
        <v>0</v>
      </c>
      <c r="EX19" s="8">
        <f t="shared" si="71"/>
        <v>0</v>
      </c>
      <c r="EY19" s="8"/>
      <c r="EZ19" s="9"/>
      <c r="FA19" s="26"/>
      <c r="FB19" s="25"/>
      <c r="FC19" s="8">
        <f t="shared" si="72"/>
        <v>0</v>
      </c>
      <c r="FD19" s="8">
        <f t="shared" si="73"/>
        <v>0</v>
      </c>
      <c r="FE19" s="8">
        <f t="shared" si="74"/>
        <v>0</v>
      </c>
      <c r="FF19" s="8"/>
      <c r="FG19" s="9"/>
      <c r="FH19" s="26"/>
      <c r="FI19" s="25"/>
      <c r="FJ19" s="8">
        <f t="shared" si="75"/>
        <v>0</v>
      </c>
      <c r="FK19" s="8">
        <f t="shared" si="76"/>
        <v>0</v>
      </c>
      <c r="FL19" s="8">
        <f t="shared" si="77"/>
        <v>0</v>
      </c>
      <c r="FM19" s="8"/>
      <c r="FN19" s="9"/>
      <c r="FO19" s="26"/>
      <c r="FP19" s="25"/>
      <c r="FQ19" s="8">
        <f t="shared" si="78"/>
        <v>0</v>
      </c>
      <c r="FR19" s="8">
        <f t="shared" si="79"/>
        <v>0</v>
      </c>
      <c r="FS19" s="8">
        <f t="shared" si="80"/>
        <v>0</v>
      </c>
      <c r="FT19" s="8"/>
      <c r="FU19" s="9"/>
      <c r="FV19" s="26">
        <v>40070</v>
      </c>
      <c r="FW19" s="25">
        <v>40330</v>
      </c>
      <c r="FX19" s="8">
        <f t="shared" si="81"/>
        <v>18</v>
      </c>
      <c r="FY19" s="8">
        <f t="shared" si="82"/>
        <v>8</v>
      </c>
      <c r="FZ19" s="8">
        <f t="shared" si="83"/>
        <v>0</v>
      </c>
      <c r="GA19" s="8" t="s">
        <v>71</v>
      </c>
      <c r="GB19" s="9"/>
      <c r="GC19" s="26"/>
      <c r="GD19" s="25"/>
      <c r="GE19" s="8">
        <f t="shared" si="84"/>
        <v>0</v>
      </c>
      <c r="GF19" s="8">
        <f t="shared" si="85"/>
        <v>0</v>
      </c>
      <c r="GG19" s="8">
        <f t="shared" si="86"/>
        <v>0</v>
      </c>
      <c r="GH19" s="8"/>
      <c r="GI19" s="9"/>
      <c r="GJ19" s="26"/>
      <c r="GK19" s="25"/>
      <c r="GL19" s="8">
        <f t="shared" si="87"/>
        <v>0</v>
      </c>
      <c r="GM19" s="8">
        <f t="shared" si="88"/>
        <v>0</v>
      </c>
      <c r="GN19" s="8">
        <f t="shared" si="89"/>
        <v>0</v>
      </c>
      <c r="GO19" s="8"/>
      <c r="GP19" s="9"/>
      <c r="GQ19" s="26"/>
      <c r="GR19" s="25"/>
      <c r="GS19" s="8">
        <f t="shared" si="90"/>
        <v>0</v>
      </c>
      <c r="GT19" s="8">
        <f t="shared" si="91"/>
        <v>0</v>
      </c>
      <c r="GU19" s="8">
        <f t="shared" si="92"/>
        <v>0</v>
      </c>
      <c r="GV19" s="8"/>
      <c r="GW19" s="9"/>
      <c r="GX19" s="26"/>
      <c r="GY19" s="25"/>
      <c r="GZ19" s="8">
        <f t="shared" si="93"/>
        <v>0</v>
      </c>
      <c r="HA19" s="8">
        <f t="shared" si="94"/>
        <v>0</v>
      </c>
      <c r="HB19" s="8">
        <f t="shared" si="95"/>
        <v>0</v>
      </c>
      <c r="HC19" s="8"/>
      <c r="HD19" s="9"/>
      <c r="HE19" s="26"/>
      <c r="HF19" s="25"/>
      <c r="HG19" s="8">
        <f t="shared" si="0"/>
        <v>0</v>
      </c>
      <c r="HH19" s="8">
        <f t="shared" si="1"/>
        <v>0</v>
      </c>
      <c r="HI19" s="8">
        <f t="shared" si="2"/>
        <v>0</v>
      </c>
      <c r="HJ19" s="8"/>
      <c r="HK19" s="9"/>
      <c r="HL19" s="26"/>
      <c r="HM19" s="25"/>
      <c r="HN19" s="8">
        <f t="shared" si="3"/>
        <v>0</v>
      </c>
      <c r="HO19" s="8">
        <f t="shared" si="4"/>
        <v>0</v>
      </c>
      <c r="HP19" s="8">
        <f t="shared" si="5"/>
        <v>0</v>
      </c>
      <c r="HQ19" s="8"/>
    </row>
    <row r="20" spans="2:225">
      <c r="B20">
        <v>16</v>
      </c>
      <c r="C20" s="26"/>
      <c r="D20" s="25"/>
      <c r="E20" s="8">
        <f t="shared" si="6"/>
        <v>0</v>
      </c>
      <c r="F20" s="8">
        <f t="shared" si="7"/>
        <v>0</v>
      </c>
      <c r="G20" s="8">
        <f t="shared" si="8"/>
        <v>0</v>
      </c>
      <c r="H20" s="8"/>
      <c r="I20" s="9"/>
      <c r="J20" s="26"/>
      <c r="K20" s="25"/>
      <c r="L20" s="8">
        <f t="shared" si="9"/>
        <v>0</v>
      </c>
      <c r="M20" s="8">
        <f t="shared" si="10"/>
        <v>0</v>
      </c>
      <c r="N20" s="8">
        <f t="shared" si="11"/>
        <v>0</v>
      </c>
      <c r="O20" s="8"/>
      <c r="P20" s="9"/>
      <c r="Q20" s="26"/>
      <c r="R20" s="25"/>
      <c r="S20" s="8">
        <f t="shared" si="12"/>
        <v>0</v>
      </c>
      <c r="T20" s="8">
        <f t="shared" si="13"/>
        <v>0</v>
      </c>
      <c r="U20" s="8">
        <f t="shared" si="14"/>
        <v>0</v>
      </c>
      <c r="V20" s="8"/>
      <c r="W20" s="9"/>
      <c r="X20" s="26"/>
      <c r="Y20" s="25"/>
      <c r="Z20" s="8">
        <f t="shared" si="15"/>
        <v>0</v>
      </c>
      <c r="AA20" s="8">
        <f t="shared" si="16"/>
        <v>0</v>
      </c>
      <c r="AB20" s="8">
        <f t="shared" si="17"/>
        <v>0</v>
      </c>
      <c r="AC20" s="8"/>
      <c r="AD20" s="9"/>
      <c r="AE20" s="26"/>
      <c r="AF20" s="25"/>
      <c r="AG20" s="8">
        <f t="shared" si="18"/>
        <v>0</v>
      </c>
      <c r="AH20" s="8">
        <f t="shared" si="19"/>
        <v>0</v>
      </c>
      <c r="AI20" s="8">
        <f t="shared" si="20"/>
        <v>0</v>
      </c>
      <c r="AJ20" s="8"/>
      <c r="AK20" s="9"/>
      <c r="AL20" s="26"/>
      <c r="AM20" s="25"/>
      <c r="AN20" s="8">
        <f t="shared" si="21"/>
        <v>0</v>
      </c>
      <c r="AO20" s="8">
        <f t="shared" si="22"/>
        <v>0</v>
      </c>
      <c r="AP20" s="8">
        <f t="shared" si="23"/>
        <v>0</v>
      </c>
      <c r="AQ20" s="8"/>
      <c r="AR20" s="9"/>
      <c r="AS20" s="26"/>
      <c r="AT20" s="25"/>
      <c r="AU20" s="8">
        <f t="shared" si="24"/>
        <v>0</v>
      </c>
      <c r="AV20" s="8">
        <f t="shared" si="25"/>
        <v>0</v>
      </c>
      <c r="AW20" s="8">
        <f t="shared" si="26"/>
        <v>0</v>
      </c>
      <c r="AX20" s="8"/>
      <c r="AY20" s="9"/>
      <c r="AZ20" s="26"/>
      <c r="BA20" s="25"/>
      <c r="BB20" s="8">
        <f t="shared" si="27"/>
        <v>0</v>
      </c>
      <c r="BC20" s="8">
        <f t="shared" si="28"/>
        <v>0</v>
      </c>
      <c r="BD20" s="8">
        <f t="shared" si="29"/>
        <v>0</v>
      </c>
      <c r="BE20" s="8"/>
      <c r="BF20" s="9"/>
      <c r="BG20" s="26"/>
      <c r="BH20" s="25"/>
      <c r="BI20" s="8">
        <f t="shared" si="30"/>
        <v>0</v>
      </c>
      <c r="BJ20" s="8">
        <f t="shared" si="31"/>
        <v>0</v>
      </c>
      <c r="BK20" s="8">
        <f t="shared" si="32"/>
        <v>0</v>
      </c>
      <c r="BL20" s="8"/>
      <c r="BM20" s="9"/>
      <c r="BN20" s="26"/>
      <c r="BO20" s="25"/>
      <c r="BP20" s="8">
        <f t="shared" si="33"/>
        <v>0</v>
      </c>
      <c r="BQ20" s="8">
        <f t="shared" si="34"/>
        <v>0</v>
      </c>
      <c r="BR20" s="8">
        <f t="shared" si="35"/>
        <v>0</v>
      </c>
      <c r="BS20" s="8"/>
      <c r="BT20" s="9"/>
      <c r="BU20" s="26"/>
      <c r="BV20" s="25"/>
      <c r="BW20" s="8">
        <f t="shared" si="36"/>
        <v>0</v>
      </c>
      <c r="BX20" s="8">
        <f t="shared" si="37"/>
        <v>0</v>
      </c>
      <c r="BY20" s="8">
        <f t="shared" si="38"/>
        <v>0</v>
      </c>
      <c r="BZ20" s="8"/>
      <c r="CA20" s="9"/>
      <c r="CB20" s="26"/>
      <c r="CC20" s="25"/>
      <c r="CD20" s="8">
        <f t="shared" si="39"/>
        <v>0</v>
      </c>
      <c r="CE20" s="8">
        <f t="shared" si="40"/>
        <v>0</v>
      </c>
      <c r="CF20" s="8">
        <f t="shared" si="41"/>
        <v>0</v>
      </c>
      <c r="CG20" s="8"/>
      <c r="CH20" s="9"/>
      <c r="CI20" s="26"/>
      <c r="CJ20" s="25"/>
      <c r="CK20" s="8">
        <f t="shared" si="42"/>
        <v>0</v>
      </c>
      <c r="CL20" s="8">
        <f t="shared" si="43"/>
        <v>0</v>
      </c>
      <c r="CM20" s="8">
        <f t="shared" si="44"/>
        <v>0</v>
      </c>
      <c r="CN20" s="8"/>
      <c r="CO20" s="9"/>
      <c r="CP20" s="26"/>
      <c r="CQ20" s="25"/>
      <c r="CR20" s="8">
        <f t="shared" si="45"/>
        <v>0</v>
      </c>
      <c r="CS20" s="8">
        <f t="shared" si="46"/>
        <v>0</v>
      </c>
      <c r="CT20" s="8">
        <f t="shared" si="47"/>
        <v>0</v>
      </c>
      <c r="CU20" s="8"/>
      <c r="CV20" s="9"/>
      <c r="CW20" s="26"/>
      <c r="CX20" s="25"/>
      <c r="CY20" s="8">
        <f t="shared" si="48"/>
        <v>0</v>
      </c>
      <c r="CZ20" s="8">
        <f t="shared" si="49"/>
        <v>0</v>
      </c>
      <c r="DA20" s="8">
        <f t="shared" si="50"/>
        <v>0</v>
      </c>
      <c r="DB20" s="8"/>
      <c r="DC20" s="9"/>
      <c r="DD20" s="26"/>
      <c r="DE20" s="25"/>
      <c r="DF20" s="8">
        <f t="shared" si="51"/>
        <v>0</v>
      </c>
      <c r="DG20" s="8">
        <f t="shared" si="52"/>
        <v>0</v>
      </c>
      <c r="DH20" s="8">
        <f t="shared" si="53"/>
        <v>0</v>
      </c>
      <c r="DI20" s="8"/>
      <c r="DJ20" s="9"/>
      <c r="DK20" s="26"/>
      <c r="DL20" s="25"/>
      <c r="DM20" s="8">
        <f t="shared" si="54"/>
        <v>0</v>
      </c>
      <c r="DN20" s="8">
        <f t="shared" si="55"/>
        <v>0</v>
      </c>
      <c r="DO20" s="8">
        <f t="shared" si="56"/>
        <v>0</v>
      </c>
      <c r="DP20" s="8"/>
      <c r="DQ20" s="9"/>
      <c r="DR20" s="26"/>
      <c r="DS20" s="25"/>
      <c r="DT20" s="8">
        <f t="shared" si="57"/>
        <v>0</v>
      </c>
      <c r="DU20" s="8">
        <f t="shared" si="58"/>
        <v>0</v>
      </c>
      <c r="DV20" s="8">
        <f t="shared" si="59"/>
        <v>0</v>
      </c>
      <c r="DW20" s="8"/>
      <c r="DX20" s="9"/>
      <c r="DY20" s="26"/>
      <c r="DZ20" s="25"/>
      <c r="EA20" s="8">
        <f t="shared" si="60"/>
        <v>0</v>
      </c>
      <c r="EB20" s="8">
        <f t="shared" si="61"/>
        <v>0</v>
      </c>
      <c r="EC20" s="8">
        <f t="shared" si="62"/>
        <v>0</v>
      </c>
      <c r="ED20" s="8"/>
      <c r="EE20" s="9"/>
      <c r="EF20" s="26">
        <v>36909</v>
      </c>
      <c r="EG20" s="25">
        <v>37051</v>
      </c>
      <c r="EH20" s="8">
        <f t="shared" si="63"/>
        <v>22</v>
      </c>
      <c r="EI20" s="8">
        <f t="shared" si="64"/>
        <v>4</v>
      </c>
      <c r="EJ20" s="8">
        <f t="shared" si="65"/>
        <v>0</v>
      </c>
      <c r="EK20" s="8"/>
      <c r="EL20" s="9"/>
      <c r="EM20" s="26"/>
      <c r="EN20" s="25"/>
      <c r="EO20" s="8">
        <f t="shared" si="66"/>
        <v>0</v>
      </c>
      <c r="EP20" s="8">
        <f t="shared" si="67"/>
        <v>0</v>
      </c>
      <c r="EQ20" s="8">
        <f t="shared" si="68"/>
        <v>0</v>
      </c>
      <c r="ER20" s="8"/>
      <c r="ES20" s="9"/>
      <c r="ET20" s="26"/>
      <c r="EU20" s="25"/>
      <c r="EV20" s="8">
        <f t="shared" si="69"/>
        <v>0</v>
      </c>
      <c r="EW20" s="8">
        <f t="shared" si="70"/>
        <v>0</v>
      </c>
      <c r="EX20" s="8">
        <f t="shared" si="71"/>
        <v>0</v>
      </c>
      <c r="EY20" s="8"/>
      <c r="EZ20" s="9"/>
      <c r="FA20" s="26"/>
      <c r="FB20" s="25"/>
      <c r="FC20" s="8">
        <f t="shared" si="72"/>
        <v>0</v>
      </c>
      <c r="FD20" s="8">
        <f t="shared" si="73"/>
        <v>0</v>
      </c>
      <c r="FE20" s="8">
        <f t="shared" si="74"/>
        <v>0</v>
      </c>
      <c r="FF20" s="8"/>
      <c r="FG20" s="9"/>
      <c r="FH20" s="26"/>
      <c r="FI20" s="25"/>
      <c r="FJ20" s="8">
        <f t="shared" si="75"/>
        <v>0</v>
      </c>
      <c r="FK20" s="8">
        <f t="shared" si="76"/>
        <v>0</v>
      </c>
      <c r="FL20" s="8">
        <f t="shared" si="77"/>
        <v>0</v>
      </c>
      <c r="FM20" s="8"/>
      <c r="FN20" s="9"/>
      <c r="FO20" s="26"/>
      <c r="FP20" s="25"/>
      <c r="FQ20" s="8">
        <f t="shared" si="78"/>
        <v>0</v>
      </c>
      <c r="FR20" s="8">
        <f t="shared" si="79"/>
        <v>0</v>
      </c>
      <c r="FS20" s="8">
        <f t="shared" si="80"/>
        <v>0</v>
      </c>
      <c r="FT20" s="8"/>
      <c r="FU20" s="9"/>
      <c r="FV20" s="26">
        <v>40330</v>
      </c>
      <c r="FW20" s="28">
        <f ca="1">Emrat!K1</f>
        <v>41624</v>
      </c>
      <c r="FX20" s="8">
        <f t="shared" ca="1" si="81"/>
        <v>16</v>
      </c>
      <c r="FY20" s="8">
        <f t="shared" ca="1" si="82"/>
        <v>6</v>
      </c>
      <c r="FZ20" s="8">
        <f t="shared" ca="1" si="83"/>
        <v>3</v>
      </c>
      <c r="GA20" s="8" t="s">
        <v>71</v>
      </c>
      <c r="GB20" s="9"/>
      <c r="GC20" s="26"/>
      <c r="GD20" s="25"/>
      <c r="GE20" s="8">
        <f t="shared" si="84"/>
        <v>0</v>
      </c>
      <c r="GF20" s="8">
        <f t="shared" si="85"/>
        <v>0</v>
      </c>
      <c r="GG20" s="8">
        <f t="shared" si="86"/>
        <v>0</v>
      </c>
      <c r="GH20" s="8"/>
      <c r="GI20" s="9"/>
      <c r="GJ20" s="26"/>
      <c r="GK20" s="25"/>
      <c r="GL20" s="8">
        <f t="shared" si="87"/>
        <v>0</v>
      </c>
      <c r="GM20" s="8">
        <f t="shared" si="88"/>
        <v>0</v>
      </c>
      <c r="GN20" s="8">
        <f t="shared" si="89"/>
        <v>0</v>
      </c>
      <c r="GO20" s="8"/>
      <c r="GP20" s="9"/>
      <c r="GQ20" s="26"/>
      <c r="GR20" s="25"/>
      <c r="GS20" s="8">
        <f t="shared" si="90"/>
        <v>0</v>
      </c>
      <c r="GT20" s="8">
        <f t="shared" si="91"/>
        <v>0</v>
      </c>
      <c r="GU20" s="8">
        <f t="shared" si="92"/>
        <v>0</v>
      </c>
      <c r="GV20" s="8"/>
      <c r="GW20" s="9"/>
      <c r="GX20" s="26"/>
      <c r="GY20" s="25"/>
      <c r="GZ20" s="8">
        <f t="shared" si="93"/>
        <v>0</v>
      </c>
      <c r="HA20" s="8">
        <f t="shared" si="94"/>
        <v>0</v>
      </c>
      <c r="HB20" s="8">
        <f t="shared" si="95"/>
        <v>0</v>
      </c>
      <c r="HC20" s="8"/>
      <c r="HD20" s="9"/>
      <c r="HE20" s="26"/>
      <c r="HF20" s="25"/>
      <c r="HG20" s="8">
        <f t="shared" si="0"/>
        <v>0</v>
      </c>
      <c r="HH20" s="8">
        <f t="shared" si="1"/>
        <v>0</v>
      </c>
      <c r="HI20" s="8">
        <f t="shared" si="2"/>
        <v>0</v>
      </c>
      <c r="HJ20" s="8"/>
      <c r="HK20" s="9"/>
      <c r="HL20" s="26"/>
      <c r="HM20" s="25"/>
      <c r="HN20" s="8">
        <f t="shared" si="3"/>
        <v>0</v>
      </c>
      <c r="HO20" s="8">
        <f t="shared" si="4"/>
        <v>0</v>
      </c>
      <c r="HP20" s="8">
        <f t="shared" si="5"/>
        <v>0</v>
      </c>
      <c r="HQ20" s="8"/>
    </row>
    <row r="21" spans="2:225">
      <c r="B21">
        <v>17</v>
      </c>
      <c r="C21" s="26"/>
      <c r="D21" s="25"/>
      <c r="E21" s="8">
        <f t="shared" si="6"/>
        <v>0</v>
      </c>
      <c r="F21" s="8">
        <f t="shared" si="7"/>
        <v>0</v>
      </c>
      <c r="G21" s="8">
        <f t="shared" si="8"/>
        <v>0</v>
      </c>
      <c r="H21" s="8"/>
      <c r="I21" s="9"/>
      <c r="J21" s="26"/>
      <c r="K21" s="25"/>
      <c r="L21" s="8">
        <f t="shared" si="9"/>
        <v>0</v>
      </c>
      <c r="M21" s="8">
        <f t="shared" si="10"/>
        <v>0</v>
      </c>
      <c r="N21" s="8">
        <f t="shared" si="11"/>
        <v>0</v>
      </c>
      <c r="O21" s="8"/>
      <c r="P21" s="9"/>
      <c r="Q21" s="26"/>
      <c r="R21" s="25"/>
      <c r="S21" s="8">
        <f t="shared" si="12"/>
        <v>0</v>
      </c>
      <c r="T21" s="8">
        <f t="shared" si="13"/>
        <v>0</v>
      </c>
      <c r="U21" s="8">
        <f t="shared" si="14"/>
        <v>0</v>
      </c>
      <c r="V21" s="8"/>
      <c r="W21" s="9"/>
      <c r="X21" s="26"/>
      <c r="Y21" s="25"/>
      <c r="Z21" s="8">
        <f t="shared" si="15"/>
        <v>0</v>
      </c>
      <c r="AA21" s="8">
        <f t="shared" si="16"/>
        <v>0</v>
      </c>
      <c r="AB21" s="8">
        <f t="shared" si="17"/>
        <v>0</v>
      </c>
      <c r="AC21" s="8"/>
      <c r="AD21" s="9"/>
      <c r="AE21" s="26"/>
      <c r="AF21" s="25"/>
      <c r="AG21" s="8">
        <f t="shared" si="18"/>
        <v>0</v>
      </c>
      <c r="AH21" s="8">
        <f t="shared" si="19"/>
        <v>0</v>
      </c>
      <c r="AI21" s="8">
        <f t="shared" si="20"/>
        <v>0</v>
      </c>
      <c r="AJ21" s="8"/>
      <c r="AK21" s="9"/>
      <c r="AL21" s="26"/>
      <c r="AM21" s="25"/>
      <c r="AN21" s="8">
        <f t="shared" si="21"/>
        <v>0</v>
      </c>
      <c r="AO21" s="8">
        <f t="shared" si="22"/>
        <v>0</v>
      </c>
      <c r="AP21" s="8">
        <f t="shared" si="23"/>
        <v>0</v>
      </c>
      <c r="AQ21" s="8"/>
      <c r="AR21" s="9"/>
      <c r="AS21" s="26"/>
      <c r="AT21" s="25"/>
      <c r="AU21" s="8">
        <f t="shared" si="24"/>
        <v>0</v>
      </c>
      <c r="AV21" s="8">
        <f t="shared" si="25"/>
        <v>0</v>
      </c>
      <c r="AW21" s="8">
        <f t="shared" si="26"/>
        <v>0</v>
      </c>
      <c r="AX21" s="8"/>
      <c r="AY21" s="9"/>
      <c r="AZ21" s="26"/>
      <c r="BA21" s="25"/>
      <c r="BB21" s="8">
        <f t="shared" si="27"/>
        <v>0</v>
      </c>
      <c r="BC21" s="8">
        <f t="shared" si="28"/>
        <v>0</v>
      </c>
      <c r="BD21" s="8">
        <f t="shared" si="29"/>
        <v>0</v>
      </c>
      <c r="BE21" s="8"/>
      <c r="BF21" s="9"/>
      <c r="BG21" s="26"/>
      <c r="BH21" s="25"/>
      <c r="BI21" s="8">
        <f t="shared" si="30"/>
        <v>0</v>
      </c>
      <c r="BJ21" s="8">
        <f t="shared" si="31"/>
        <v>0</v>
      </c>
      <c r="BK21" s="8">
        <f t="shared" si="32"/>
        <v>0</v>
      </c>
      <c r="BL21" s="8"/>
      <c r="BM21" s="9"/>
      <c r="BN21" s="26"/>
      <c r="BO21" s="25"/>
      <c r="BP21" s="8">
        <f t="shared" si="33"/>
        <v>0</v>
      </c>
      <c r="BQ21" s="8">
        <f t="shared" si="34"/>
        <v>0</v>
      </c>
      <c r="BR21" s="8">
        <f t="shared" si="35"/>
        <v>0</v>
      </c>
      <c r="BS21" s="8"/>
      <c r="BT21" s="9"/>
      <c r="BU21" s="26"/>
      <c r="BV21" s="25"/>
      <c r="BW21" s="8">
        <f t="shared" si="36"/>
        <v>0</v>
      </c>
      <c r="BX21" s="8">
        <f t="shared" si="37"/>
        <v>0</v>
      </c>
      <c r="BY21" s="8">
        <f t="shared" si="38"/>
        <v>0</v>
      </c>
      <c r="BZ21" s="8"/>
      <c r="CA21" s="9"/>
      <c r="CB21" s="26"/>
      <c r="CC21" s="25"/>
      <c r="CD21" s="8">
        <f t="shared" si="39"/>
        <v>0</v>
      </c>
      <c r="CE21" s="8">
        <f t="shared" si="40"/>
        <v>0</v>
      </c>
      <c r="CF21" s="8">
        <f t="shared" si="41"/>
        <v>0</v>
      </c>
      <c r="CG21" s="8"/>
      <c r="CH21" s="9"/>
      <c r="CI21" s="26"/>
      <c r="CJ21" s="25"/>
      <c r="CK21" s="8">
        <f t="shared" si="42"/>
        <v>0</v>
      </c>
      <c r="CL21" s="8">
        <f t="shared" si="43"/>
        <v>0</v>
      </c>
      <c r="CM21" s="8">
        <f t="shared" si="44"/>
        <v>0</v>
      </c>
      <c r="CN21" s="8"/>
      <c r="CO21" s="9"/>
      <c r="CP21" s="26"/>
      <c r="CQ21" s="25"/>
      <c r="CR21" s="8">
        <f t="shared" si="45"/>
        <v>0</v>
      </c>
      <c r="CS21" s="8">
        <f t="shared" si="46"/>
        <v>0</v>
      </c>
      <c r="CT21" s="8">
        <f t="shared" si="47"/>
        <v>0</v>
      </c>
      <c r="CU21" s="8"/>
      <c r="CV21" s="9"/>
      <c r="CW21" s="26"/>
      <c r="CX21" s="25"/>
      <c r="CY21" s="8">
        <f t="shared" si="48"/>
        <v>0</v>
      </c>
      <c r="CZ21" s="8">
        <f t="shared" si="49"/>
        <v>0</v>
      </c>
      <c r="DA21" s="8">
        <f t="shared" si="50"/>
        <v>0</v>
      </c>
      <c r="DB21" s="8"/>
      <c r="DC21" s="9"/>
      <c r="DD21" s="26"/>
      <c r="DE21" s="25"/>
      <c r="DF21" s="8">
        <f t="shared" si="51"/>
        <v>0</v>
      </c>
      <c r="DG21" s="8">
        <f t="shared" si="52"/>
        <v>0</v>
      </c>
      <c r="DH21" s="8">
        <f t="shared" si="53"/>
        <v>0</v>
      </c>
      <c r="DI21" s="8"/>
      <c r="DJ21" s="9"/>
      <c r="DK21" s="26"/>
      <c r="DL21" s="25"/>
      <c r="DM21" s="8">
        <f t="shared" si="54"/>
        <v>0</v>
      </c>
      <c r="DN21" s="8">
        <f t="shared" si="55"/>
        <v>0</v>
      </c>
      <c r="DO21" s="8">
        <f t="shared" si="56"/>
        <v>0</v>
      </c>
      <c r="DP21" s="8"/>
      <c r="DQ21" s="9"/>
      <c r="DR21" s="26"/>
      <c r="DS21" s="25"/>
      <c r="DT21" s="8">
        <f t="shared" si="57"/>
        <v>0</v>
      </c>
      <c r="DU21" s="8">
        <f t="shared" si="58"/>
        <v>0</v>
      </c>
      <c r="DV21" s="8">
        <f t="shared" si="59"/>
        <v>0</v>
      </c>
      <c r="DW21" s="8"/>
      <c r="DX21" s="9"/>
      <c r="DY21" s="26"/>
      <c r="DZ21" s="25"/>
      <c r="EA21" s="8">
        <f t="shared" si="60"/>
        <v>0</v>
      </c>
      <c r="EB21" s="8">
        <f t="shared" si="61"/>
        <v>0</v>
      </c>
      <c r="EC21" s="8">
        <f t="shared" si="62"/>
        <v>0</v>
      </c>
      <c r="ED21" s="8"/>
      <c r="EE21" s="9"/>
      <c r="EF21" s="26">
        <v>36913</v>
      </c>
      <c r="EG21" s="25">
        <f ca="1">Emrat!K1</f>
        <v>41624</v>
      </c>
      <c r="EH21" s="8">
        <f t="shared" ca="1" si="63"/>
        <v>25</v>
      </c>
      <c r="EI21" s="8">
        <f t="shared" ca="1" si="64"/>
        <v>10</v>
      </c>
      <c r="EJ21" s="8">
        <f t="shared" ca="1" si="65"/>
        <v>12</v>
      </c>
      <c r="EK21" s="8"/>
      <c r="EL21" s="9"/>
      <c r="EM21" s="26"/>
      <c r="EN21" s="25"/>
      <c r="EO21" s="8">
        <f t="shared" si="66"/>
        <v>0</v>
      </c>
      <c r="EP21" s="8">
        <f t="shared" si="67"/>
        <v>0</v>
      </c>
      <c r="EQ21" s="8">
        <f t="shared" si="68"/>
        <v>0</v>
      </c>
      <c r="ER21" s="8"/>
      <c r="ES21" s="9"/>
      <c r="ET21" s="26"/>
      <c r="EU21" s="25"/>
      <c r="EV21" s="8">
        <f t="shared" si="69"/>
        <v>0</v>
      </c>
      <c r="EW21" s="8">
        <f t="shared" si="70"/>
        <v>0</v>
      </c>
      <c r="EX21" s="8">
        <f t="shared" si="71"/>
        <v>0</v>
      </c>
      <c r="EY21" s="8"/>
      <c r="EZ21" s="9"/>
      <c r="FA21" s="26"/>
      <c r="FB21" s="25"/>
      <c r="FC21" s="8">
        <f t="shared" si="72"/>
        <v>0</v>
      </c>
      <c r="FD21" s="8">
        <f t="shared" si="73"/>
        <v>0</v>
      </c>
      <c r="FE21" s="8">
        <f t="shared" si="74"/>
        <v>0</v>
      </c>
      <c r="FF21" s="8"/>
      <c r="FG21" s="9"/>
      <c r="FH21" s="26"/>
      <c r="FI21" s="25"/>
      <c r="FJ21" s="8">
        <f t="shared" si="75"/>
        <v>0</v>
      </c>
      <c r="FK21" s="8">
        <f t="shared" si="76"/>
        <v>0</v>
      </c>
      <c r="FL21" s="8">
        <f t="shared" si="77"/>
        <v>0</v>
      </c>
      <c r="FM21" s="8"/>
      <c r="FN21" s="9"/>
      <c r="FO21" s="26"/>
      <c r="FP21" s="25"/>
      <c r="FQ21" s="8">
        <f t="shared" si="78"/>
        <v>0</v>
      </c>
      <c r="FR21" s="8">
        <f t="shared" si="79"/>
        <v>0</v>
      </c>
      <c r="FS21" s="8">
        <f t="shared" si="80"/>
        <v>0</v>
      </c>
      <c r="FT21" s="8"/>
      <c r="FU21" s="9"/>
      <c r="FV21" s="26"/>
      <c r="FW21" s="25"/>
      <c r="FX21" s="8">
        <f t="shared" si="81"/>
        <v>0</v>
      </c>
      <c r="FY21" s="8">
        <f t="shared" si="82"/>
        <v>0</v>
      </c>
      <c r="FZ21" s="8">
        <f t="shared" si="83"/>
        <v>0</v>
      </c>
      <c r="GA21" s="8"/>
      <c r="GB21" s="9"/>
      <c r="GC21" s="26"/>
      <c r="GD21" s="25"/>
      <c r="GE21" s="8">
        <f t="shared" si="84"/>
        <v>0</v>
      </c>
      <c r="GF21" s="8">
        <f t="shared" si="85"/>
        <v>0</v>
      </c>
      <c r="GG21" s="8">
        <f t="shared" si="86"/>
        <v>0</v>
      </c>
      <c r="GH21" s="8"/>
      <c r="GI21" s="9"/>
      <c r="GJ21" s="26"/>
      <c r="GK21" s="25"/>
      <c r="GL21" s="8">
        <f t="shared" si="87"/>
        <v>0</v>
      </c>
      <c r="GM21" s="8">
        <f t="shared" si="88"/>
        <v>0</v>
      </c>
      <c r="GN21" s="8">
        <f t="shared" si="89"/>
        <v>0</v>
      </c>
      <c r="GO21" s="8"/>
      <c r="GP21" s="9"/>
      <c r="GQ21" s="26"/>
      <c r="GR21" s="25"/>
      <c r="GS21" s="8">
        <f t="shared" si="90"/>
        <v>0</v>
      </c>
      <c r="GT21" s="8">
        <f t="shared" si="91"/>
        <v>0</v>
      </c>
      <c r="GU21" s="8">
        <f t="shared" si="92"/>
        <v>0</v>
      </c>
      <c r="GV21" s="8"/>
      <c r="GW21" s="9"/>
      <c r="GX21" s="26"/>
      <c r="GY21" s="25"/>
      <c r="GZ21" s="8">
        <f t="shared" si="93"/>
        <v>0</v>
      </c>
      <c r="HA21" s="8">
        <f t="shared" si="94"/>
        <v>0</v>
      </c>
      <c r="HB21" s="8">
        <f t="shared" si="95"/>
        <v>0</v>
      </c>
      <c r="HC21" s="8"/>
      <c r="HD21" s="9"/>
      <c r="HE21" s="26"/>
      <c r="HF21" s="25"/>
      <c r="HG21" s="8">
        <f t="shared" si="0"/>
        <v>0</v>
      </c>
      <c r="HH21" s="8">
        <f t="shared" si="1"/>
        <v>0</v>
      </c>
      <c r="HI21" s="8">
        <f t="shared" si="2"/>
        <v>0</v>
      </c>
      <c r="HJ21" s="8"/>
      <c r="HK21" s="9"/>
      <c r="HL21" s="26"/>
      <c r="HM21" s="25"/>
      <c r="HN21" s="8">
        <f t="shared" si="3"/>
        <v>0</v>
      </c>
      <c r="HO21" s="8">
        <f t="shared" si="4"/>
        <v>0</v>
      </c>
      <c r="HP21" s="8">
        <f t="shared" si="5"/>
        <v>0</v>
      </c>
      <c r="HQ21" s="8"/>
    </row>
    <row r="22" spans="2:225">
      <c r="B22">
        <v>18</v>
      </c>
      <c r="C22" s="26"/>
      <c r="D22" s="25"/>
      <c r="E22" s="8">
        <f t="shared" si="6"/>
        <v>0</v>
      </c>
      <c r="F22" s="8">
        <f t="shared" si="7"/>
        <v>0</v>
      </c>
      <c r="G22" s="8">
        <f t="shared" si="8"/>
        <v>0</v>
      </c>
      <c r="H22" s="8"/>
      <c r="I22" s="9"/>
      <c r="J22" s="26"/>
      <c r="K22" s="25"/>
      <c r="L22" s="8">
        <f t="shared" si="9"/>
        <v>0</v>
      </c>
      <c r="M22" s="8">
        <f t="shared" si="10"/>
        <v>0</v>
      </c>
      <c r="N22" s="8">
        <f t="shared" si="11"/>
        <v>0</v>
      </c>
      <c r="O22" s="8"/>
      <c r="P22" s="9"/>
      <c r="Q22" s="26"/>
      <c r="R22" s="25"/>
      <c r="S22" s="8">
        <f t="shared" si="12"/>
        <v>0</v>
      </c>
      <c r="T22" s="8">
        <f t="shared" si="13"/>
        <v>0</v>
      </c>
      <c r="U22" s="8">
        <f t="shared" si="14"/>
        <v>0</v>
      </c>
      <c r="V22" s="8"/>
      <c r="W22" s="9"/>
      <c r="X22" s="26"/>
      <c r="Y22" s="25"/>
      <c r="Z22" s="8">
        <f t="shared" si="15"/>
        <v>0</v>
      </c>
      <c r="AA22" s="8">
        <f t="shared" si="16"/>
        <v>0</v>
      </c>
      <c r="AB22" s="8">
        <f t="shared" si="17"/>
        <v>0</v>
      </c>
      <c r="AC22" s="8"/>
      <c r="AD22" s="9"/>
      <c r="AE22" s="26"/>
      <c r="AF22" s="25"/>
      <c r="AG22" s="8">
        <f t="shared" si="18"/>
        <v>0</v>
      </c>
      <c r="AH22" s="8">
        <f t="shared" si="19"/>
        <v>0</v>
      </c>
      <c r="AI22" s="8">
        <f t="shared" si="20"/>
        <v>0</v>
      </c>
      <c r="AJ22" s="8"/>
      <c r="AK22" s="9"/>
      <c r="AL22" s="26"/>
      <c r="AM22" s="25"/>
      <c r="AN22" s="8">
        <f t="shared" si="21"/>
        <v>0</v>
      </c>
      <c r="AO22" s="8">
        <f t="shared" si="22"/>
        <v>0</v>
      </c>
      <c r="AP22" s="8">
        <f t="shared" si="23"/>
        <v>0</v>
      </c>
      <c r="AQ22" s="8"/>
      <c r="AR22" s="9"/>
      <c r="AS22" s="26"/>
      <c r="AT22" s="25"/>
      <c r="AU22" s="8">
        <f t="shared" si="24"/>
        <v>0</v>
      </c>
      <c r="AV22" s="8">
        <f t="shared" si="25"/>
        <v>0</v>
      </c>
      <c r="AW22" s="8">
        <f t="shared" si="26"/>
        <v>0</v>
      </c>
      <c r="AX22" s="8"/>
      <c r="AY22" s="9"/>
      <c r="AZ22" s="26"/>
      <c r="BA22" s="25"/>
      <c r="BB22" s="8">
        <f t="shared" si="27"/>
        <v>0</v>
      </c>
      <c r="BC22" s="8">
        <f t="shared" si="28"/>
        <v>0</v>
      </c>
      <c r="BD22" s="8">
        <f t="shared" si="29"/>
        <v>0</v>
      </c>
      <c r="BE22" s="8"/>
      <c r="BF22" s="9"/>
      <c r="BG22" s="26"/>
      <c r="BH22" s="25"/>
      <c r="BI22" s="8">
        <f t="shared" si="30"/>
        <v>0</v>
      </c>
      <c r="BJ22" s="8">
        <f t="shared" si="31"/>
        <v>0</v>
      </c>
      <c r="BK22" s="8">
        <f t="shared" si="32"/>
        <v>0</v>
      </c>
      <c r="BL22" s="8"/>
      <c r="BM22" s="9"/>
      <c r="BN22" s="26"/>
      <c r="BO22" s="25"/>
      <c r="BP22" s="8">
        <f t="shared" si="33"/>
        <v>0</v>
      </c>
      <c r="BQ22" s="8">
        <f t="shared" si="34"/>
        <v>0</v>
      </c>
      <c r="BR22" s="8">
        <f t="shared" si="35"/>
        <v>0</v>
      </c>
      <c r="BS22" s="8"/>
      <c r="BT22" s="9"/>
      <c r="BU22" s="26"/>
      <c r="BV22" s="25"/>
      <c r="BW22" s="8">
        <f t="shared" si="36"/>
        <v>0</v>
      </c>
      <c r="BX22" s="8">
        <f t="shared" si="37"/>
        <v>0</v>
      </c>
      <c r="BY22" s="8">
        <f t="shared" si="38"/>
        <v>0</v>
      </c>
      <c r="BZ22" s="8"/>
      <c r="CA22" s="9"/>
      <c r="CB22" s="26"/>
      <c r="CC22" s="25"/>
      <c r="CD22" s="8">
        <f t="shared" si="39"/>
        <v>0</v>
      </c>
      <c r="CE22" s="8">
        <f t="shared" si="40"/>
        <v>0</v>
      </c>
      <c r="CF22" s="8">
        <f t="shared" si="41"/>
        <v>0</v>
      </c>
      <c r="CG22" s="8"/>
      <c r="CH22" s="9"/>
      <c r="CI22" s="26"/>
      <c r="CJ22" s="25"/>
      <c r="CK22" s="8">
        <f t="shared" si="42"/>
        <v>0</v>
      </c>
      <c r="CL22" s="8">
        <f t="shared" si="43"/>
        <v>0</v>
      </c>
      <c r="CM22" s="8">
        <f t="shared" si="44"/>
        <v>0</v>
      </c>
      <c r="CN22" s="8"/>
      <c r="CO22" s="9"/>
      <c r="CP22" s="26"/>
      <c r="CQ22" s="25"/>
      <c r="CR22" s="8">
        <f t="shared" si="45"/>
        <v>0</v>
      </c>
      <c r="CS22" s="8">
        <f t="shared" si="46"/>
        <v>0</v>
      </c>
      <c r="CT22" s="8">
        <f t="shared" si="47"/>
        <v>0</v>
      </c>
      <c r="CU22" s="8"/>
      <c r="CV22" s="9"/>
      <c r="CW22" s="26"/>
      <c r="CX22" s="25"/>
      <c r="CY22" s="8">
        <f t="shared" si="48"/>
        <v>0</v>
      </c>
      <c r="CZ22" s="8">
        <f t="shared" si="49"/>
        <v>0</v>
      </c>
      <c r="DA22" s="8">
        <f t="shared" si="50"/>
        <v>0</v>
      </c>
      <c r="DB22" s="8"/>
      <c r="DC22" s="9"/>
      <c r="DD22" s="26"/>
      <c r="DE22" s="25"/>
      <c r="DF22" s="8">
        <f t="shared" si="51"/>
        <v>0</v>
      </c>
      <c r="DG22" s="8">
        <f t="shared" si="52"/>
        <v>0</v>
      </c>
      <c r="DH22" s="8">
        <f t="shared" si="53"/>
        <v>0</v>
      </c>
      <c r="DI22" s="8"/>
      <c r="DJ22" s="9"/>
      <c r="DK22" s="26"/>
      <c r="DL22" s="25"/>
      <c r="DM22" s="8">
        <f t="shared" si="54"/>
        <v>0</v>
      </c>
      <c r="DN22" s="8">
        <f t="shared" si="55"/>
        <v>0</v>
      </c>
      <c r="DO22" s="8">
        <f t="shared" si="56"/>
        <v>0</v>
      </c>
      <c r="DP22" s="8"/>
      <c r="DQ22" s="9"/>
      <c r="DR22" s="26"/>
      <c r="DS22" s="25"/>
      <c r="DT22" s="8">
        <f t="shared" si="57"/>
        <v>0</v>
      </c>
      <c r="DU22" s="8">
        <f t="shared" si="58"/>
        <v>0</v>
      </c>
      <c r="DV22" s="8">
        <f t="shared" si="59"/>
        <v>0</v>
      </c>
      <c r="DW22" s="8"/>
      <c r="DX22" s="9"/>
      <c r="DY22" s="26"/>
      <c r="DZ22" s="25"/>
      <c r="EA22" s="8">
        <f t="shared" si="60"/>
        <v>0</v>
      </c>
      <c r="EB22" s="8">
        <f t="shared" si="61"/>
        <v>0</v>
      </c>
      <c r="EC22" s="8">
        <f t="shared" si="62"/>
        <v>0</v>
      </c>
      <c r="ED22" s="8"/>
      <c r="EE22" s="9"/>
      <c r="EF22" s="26"/>
      <c r="EG22" s="25"/>
      <c r="EH22" s="8">
        <f t="shared" si="63"/>
        <v>0</v>
      </c>
      <c r="EI22" s="8">
        <f t="shared" si="64"/>
        <v>0</v>
      </c>
      <c r="EJ22" s="8">
        <f t="shared" si="65"/>
        <v>0</v>
      </c>
      <c r="EK22" s="8"/>
      <c r="EL22" s="9"/>
      <c r="EM22" s="26"/>
      <c r="EN22" s="25"/>
      <c r="EO22" s="8">
        <f t="shared" si="66"/>
        <v>0</v>
      </c>
      <c r="EP22" s="8">
        <f t="shared" si="67"/>
        <v>0</v>
      </c>
      <c r="EQ22" s="8">
        <f t="shared" si="68"/>
        <v>0</v>
      </c>
      <c r="ER22" s="8"/>
      <c r="ES22" s="9"/>
      <c r="ET22" s="26"/>
      <c r="EU22" s="25"/>
      <c r="EV22" s="8">
        <f t="shared" si="69"/>
        <v>0</v>
      </c>
      <c r="EW22" s="8">
        <f t="shared" si="70"/>
        <v>0</v>
      </c>
      <c r="EX22" s="8">
        <f t="shared" si="71"/>
        <v>0</v>
      </c>
      <c r="EY22" s="8"/>
      <c r="EZ22" s="9"/>
      <c r="FA22" s="26"/>
      <c r="FB22" s="25"/>
      <c r="FC22" s="8">
        <f t="shared" si="72"/>
        <v>0</v>
      </c>
      <c r="FD22" s="8">
        <f t="shared" si="73"/>
        <v>0</v>
      </c>
      <c r="FE22" s="8">
        <f t="shared" si="74"/>
        <v>0</v>
      </c>
      <c r="FF22" s="8"/>
      <c r="FG22" s="9"/>
      <c r="FH22" s="26"/>
      <c r="FI22" s="25"/>
      <c r="FJ22" s="8">
        <f t="shared" si="75"/>
        <v>0</v>
      </c>
      <c r="FK22" s="8">
        <f t="shared" si="76"/>
        <v>0</v>
      </c>
      <c r="FL22" s="8">
        <f t="shared" si="77"/>
        <v>0</v>
      </c>
      <c r="FM22" s="8"/>
      <c r="FN22" s="9"/>
      <c r="FO22" s="26"/>
      <c r="FP22" s="25"/>
      <c r="FQ22" s="8">
        <f t="shared" si="78"/>
        <v>0</v>
      </c>
      <c r="FR22" s="8">
        <f t="shared" si="79"/>
        <v>0</v>
      </c>
      <c r="FS22" s="8">
        <f t="shared" si="80"/>
        <v>0</v>
      </c>
      <c r="FT22" s="8"/>
      <c r="FU22" s="9"/>
      <c r="FV22" s="26"/>
      <c r="FW22" s="25"/>
      <c r="FX22" s="8">
        <f t="shared" si="81"/>
        <v>0</v>
      </c>
      <c r="FY22" s="8">
        <f t="shared" si="82"/>
        <v>0</v>
      </c>
      <c r="FZ22" s="8">
        <f t="shared" si="83"/>
        <v>0</v>
      </c>
      <c r="GA22" s="8"/>
      <c r="GB22" s="9"/>
      <c r="GC22" s="26"/>
      <c r="GD22" s="25"/>
      <c r="GE22" s="8">
        <f t="shared" si="84"/>
        <v>0</v>
      </c>
      <c r="GF22" s="8">
        <f t="shared" si="85"/>
        <v>0</v>
      </c>
      <c r="GG22" s="8">
        <f t="shared" si="86"/>
        <v>0</v>
      </c>
      <c r="GH22" s="8"/>
      <c r="GI22" s="9"/>
      <c r="GJ22" s="26"/>
      <c r="GK22" s="25"/>
      <c r="GL22" s="8">
        <f t="shared" si="87"/>
        <v>0</v>
      </c>
      <c r="GM22" s="8">
        <f t="shared" si="88"/>
        <v>0</v>
      </c>
      <c r="GN22" s="8">
        <f t="shared" si="89"/>
        <v>0</v>
      </c>
      <c r="GO22" s="8"/>
      <c r="GP22" s="9"/>
      <c r="GQ22" s="26"/>
      <c r="GR22" s="25"/>
      <c r="GS22" s="8">
        <f t="shared" si="90"/>
        <v>0</v>
      </c>
      <c r="GT22" s="8">
        <f t="shared" si="91"/>
        <v>0</v>
      </c>
      <c r="GU22" s="8">
        <f t="shared" si="92"/>
        <v>0</v>
      </c>
      <c r="GV22" s="8"/>
      <c r="GW22" s="9"/>
      <c r="GX22" s="26"/>
      <c r="GY22" s="25"/>
      <c r="GZ22" s="8">
        <f t="shared" si="93"/>
        <v>0</v>
      </c>
      <c r="HA22" s="8">
        <f t="shared" si="94"/>
        <v>0</v>
      </c>
      <c r="HB22" s="8">
        <f t="shared" si="95"/>
        <v>0</v>
      </c>
      <c r="HC22" s="8"/>
      <c r="HD22" s="9"/>
      <c r="HE22" s="26"/>
      <c r="HF22" s="25"/>
      <c r="HG22" s="8">
        <f t="shared" si="0"/>
        <v>0</v>
      </c>
      <c r="HH22" s="8">
        <f t="shared" si="1"/>
        <v>0</v>
      </c>
      <c r="HI22" s="8">
        <f t="shared" si="2"/>
        <v>0</v>
      </c>
      <c r="HJ22" s="8"/>
      <c r="HK22" s="9"/>
      <c r="HL22" s="26"/>
      <c r="HM22" s="25"/>
      <c r="HN22" s="8">
        <f t="shared" si="3"/>
        <v>0</v>
      </c>
      <c r="HO22" s="8">
        <f t="shared" si="4"/>
        <v>0</v>
      </c>
      <c r="HP22" s="8">
        <f t="shared" si="5"/>
        <v>0</v>
      </c>
      <c r="HQ22" s="8"/>
    </row>
    <row r="23" spans="2:225">
      <c r="B23">
        <v>19</v>
      </c>
      <c r="C23" s="26"/>
      <c r="D23" s="25"/>
      <c r="E23" s="8">
        <f t="shared" si="6"/>
        <v>0</v>
      </c>
      <c r="F23" s="8">
        <f t="shared" si="7"/>
        <v>0</v>
      </c>
      <c r="G23" s="8">
        <f t="shared" si="8"/>
        <v>0</v>
      </c>
      <c r="H23" s="8"/>
      <c r="I23" s="9"/>
      <c r="J23" s="26"/>
      <c r="K23" s="25"/>
      <c r="L23" s="8">
        <f t="shared" si="9"/>
        <v>0</v>
      </c>
      <c r="M23" s="8">
        <f t="shared" si="10"/>
        <v>0</v>
      </c>
      <c r="N23" s="8">
        <f t="shared" si="11"/>
        <v>0</v>
      </c>
      <c r="O23" s="8"/>
      <c r="P23" s="9"/>
      <c r="Q23" s="26"/>
      <c r="R23" s="25"/>
      <c r="S23" s="8">
        <f t="shared" si="12"/>
        <v>0</v>
      </c>
      <c r="T23" s="8">
        <f t="shared" si="13"/>
        <v>0</v>
      </c>
      <c r="U23" s="8">
        <f t="shared" si="14"/>
        <v>0</v>
      </c>
      <c r="V23" s="8"/>
      <c r="W23" s="9"/>
      <c r="X23" s="26"/>
      <c r="Y23" s="25"/>
      <c r="Z23" s="8">
        <f t="shared" si="15"/>
        <v>0</v>
      </c>
      <c r="AA23" s="8">
        <f t="shared" si="16"/>
        <v>0</v>
      </c>
      <c r="AB23" s="8">
        <f t="shared" si="17"/>
        <v>0</v>
      </c>
      <c r="AC23" s="8"/>
      <c r="AD23" s="9"/>
      <c r="AE23" s="26"/>
      <c r="AF23" s="25"/>
      <c r="AG23" s="8">
        <f t="shared" si="18"/>
        <v>0</v>
      </c>
      <c r="AH23" s="8">
        <f t="shared" si="19"/>
        <v>0</v>
      </c>
      <c r="AI23" s="8">
        <f t="shared" si="20"/>
        <v>0</v>
      </c>
      <c r="AJ23" s="8"/>
      <c r="AK23" s="9"/>
      <c r="AL23" s="26"/>
      <c r="AM23" s="25"/>
      <c r="AN23" s="8">
        <f t="shared" si="21"/>
        <v>0</v>
      </c>
      <c r="AO23" s="8">
        <f t="shared" si="22"/>
        <v>0</v>
      </c>
      <c r="AP23" s="8">
        <f t="shared" si="23"/>
        <v>0</v>
      </c>
      <c r="AQ23" s="8"/>
      <c r="AR23" s="9"/>
      <c r="AS23" s="26"/>
      <c r="AT23" s="25"/>
      <c r="AU23" s="8">
        <f t="shared" si="24"/>
        <v>0</v>
      </c>
      <c r="AV23" s="8">
        <f t="shared" si="25"/>
        <v>0</v>
      </c>
      <c r="AW23" s="8">
        <f t="shared" si="26"/>
        <v>0</v>
      </c>
      <c r="AX23" s="8"/>
      <c r="AY23" s="9"/>
      <c r="AZ23" s="26"/>
      <c r="BA23" s="25"/>
      <c r="BB23" s="8">
        <f t="shared" si="27"/>
        <v>0</v>
      </c>
      <c r="BC23" s="8">
        <f t="shared" si="28"/>
        <v>0</v>
      </c>
      <c r="BD23" s="8">
        <f t="shared" si="29"/>
        <v>0</v>
      </c>
      <c r="BE23" s="8"/>
      <c r="BF23" s="9"/>
      <c r="BG23" s="26"/>
      <c r="BH23" s="25"/>
      <c r="BI23" s="8">
        <f t="shared" si="30"/>
        <v>0</v>
      </c>
      <c r="BJ23" s="8">
        <f t="shared" si="31"/>
        <v>0</v>
      </c>
      <c r="BK23" s="8">
        <f t="shared" si="32"/>
        <v>0</v>
      </c>
      <c r="BL23" s="8"/>
      <c r="BM23" s="9"/>
      <c r="BN23" s="26"/>
      <c r="BO23" s="25"/>
      <c r="BP23" s="8">
        <f t="shared" si="33"/>
        <v>0</v>
      </c>
      <c r="BQ23" s="8">
        <f t="shared" si="34"/>
        <v>0</v>
      </c>
      <c r="BR23" s="8">
        <f t="shared" si="35"/>
        <v>0</v>
      </c>
      <c r="BS23" s="8"/>
      <c r="BT23" s="9"/>
      <c r="BU23" s="26"/>
      <c r="BV23" s="25"/>
      <c r="BW23" s="8">
        <f t="shared" si="36"/>
        <v>0</v>
      </c>
      <c r="BX23" s="8">
        <f t="shared" si="37"/>
        <v>0</v>
      </c>
      <c r="BY23" s="8">
        <f t="shared" si="38"/>
        <v>0</v>
      </c>
      <c r="BZ23" s="8"/>
      <c r="CA23" s="9"/>
      <c r="CB23" s="26"/>
      <c r="CC23" s="25"/>
      <c r="CD23" s="8">
        <f t="shared" si="39"/>
        <v>0</v>
      </c>
      <c r="CE23" s="8">
        <f t="shared" si="40"/>
        <v>0</v>
      </c>
      <c r="CF23" s="8">
        <f t="shared" si="41"/>
        <v>0</v>
      </c>
      <c r="CG23" s="8"/>
      <c r="CH23" s="9"/>
      <c r="CI23" s="26"/>
      <c r="CJ23" s="25"/>
      <c r="CK23" s="8">
        <f t="shared" si="42"/>
        <v>0</v>
      </c>
      <c r="CL23" s="8">
        <f t="shared" si="43"/>
        <v>0</v>
      </c>
      <c r="CM23" s="8">
        <f t="shared" si="44"/>
        <v>0</v>
      </c>
      <c r="CN23" s="8"/>
      <c r="CO23" s="9"/>
      <c r="CP23" s="26"/>
      <c r="CQ23" s="25"/>
      <c r="CR23" s="8">
        <f t="shared" si="45"/>
        <v>0</v>
      </c>
      <c r="CS23" s="8">
        <f t="shared" si="46"/>
        <v>0</v>
      </c>
      <c r="CT23" s="8">
        <f t="shared" si="47"/>
        <v>0</v>
      </c>
      <c r="CU23" s="8"/>
      <c r="CV23" s="9"/>
      <c r="CW23" s="26"/>
      <c r="CX23" s="25"/>
      <c r="CY23" s="8">
        <f t="shared" si="48"/>
        <v>0</v>
      </c>
      <c r="CZ23" s="8">
        <f t="shared" si="49"/>
        <v>0</v>
      </c>
      <c r="DA23" s="8">
        <f t="shared" si="50"/>
        <v>0</v>
      </c>
      <c r="DB23" s="8"/>
      <c r="DC23" s="9"/>
      <c r="DD23" s="26"/>
      <c r="DE23" s="25"/>
      <c r="DF23" s="8">
        <f t="shared" si="51"/>
        <v>0</v>
      </c>
      <c r="DG23" s="8">
        <f t="shared" si="52"/>
        <v>0</v>
      </c>
      <c r="DH23" s="8">
        <f t="shared" si="53"/>
        <v>0</v>
      </c>
      <c r="DI23" s="8"/>
      <c r="DJ23" s="9"/>
      <c r="DK23" s="26"/>
      <c r="DL23" s="25"/>
      <c r="DM23" s="8">
        <f t="shared" si="54"/>
        <v>0</v>
      </c>
      <c r="DN23" s="8">
        <f t="shared" si="55"/>
        <v>0</v>
      </c>
      <c r="DO23" s="8">
        <f t="shared" si="56"/>
        <v>0</v>
      </c>
      <c r="DP23" s="8"/>
      <c r="DQ23" s="9"/>
      <c r="DR23" s="26"/>
      <c r="DS23" s="25"/>
      <c r="DT23" s="8">
        <f t="shared" si="57"/>
        <v>0</v>
      </c>
      <c r="DU23" s="8">
        <f t="shared" si="58"/>
        <v>0</v>
      </c>
      <c r="DV23" s="8">
        <f t="shared" si="59"/>
        <v>0</v>
      </c>
      <c r="DW23" s="8"/>
      <c r="DX23" s="9"/>
      <c r="DY23" s="26"/>
      <c r="DZ23" s="25"/>
      <c r="EA23" s="8">
        <f t="shared" si="60"/>
        <v>0</v>
      </c>
      <c r="EB23" s="8">
        <f t="shared" si="61"/>
        <v>0</v>
      </c>
      <c r="EC23" s="8">
        <f t="shared" si="62"/>
        <v>0</v>
      </c>
      <c r="ED23" s="8"/>
      <c r="EE23" s="9"/>
      <c r="EF23" s="26"/>
      <c r="EG23" s="25"/>
      <c r="EH23" s="8">
        <f t="shared" si="63"/>
        <v>0</v>
      </c>
      <c r="EI23" s="8">
        <f t="shared" si="64"/>
        <v>0</v>
      </c>
      <c r="EJ23" s="8">
        <f t="shared" si="65"/>
        <v>0</v>
      </c>
      <c r="EK23" s="8"/>
      <c r="EL23" s="9"/>
      <c r="EM23" s="26"/>
      <c r="EN23" s="25"/>
      <c r="EO23" s="8">
        <f t="shared" si="66"/>
        <v>0</v>
      </c>
      <c r="EP23" s="8">
        <f t="shared" si="67"/>
        <v>0</v>
      </c>
      <c r="EQ23" s="8">
        <f t="shared" si="68"/>
        <v>0</v>
      </c>
      <c r="ER23" s="8"/>
      <c r="ES23" s="9"/>
      <c r="ET23" s="26"/>
      <c r="EU23" s="25"/>
      <c r="EV23" s="8">
        <f t="shared" si="69"/>
        <v>0</v>
      </c>
      <c r="EW23" s="8">
        <f t="shared" si="70"/>
        <v>0</v>
      </c>
      <c r="EX23" s="8">
        <f t="shared" si="71"/>
        <v>0</v>
      </c>
      <c r="EY23" s="8"/>
      <c r="EZ23" s="9"/>
      <c r="FA23" s="26"/>
      <c r="FB23" s="25"/>
      <c r="FC23" s="8">
        <f t="shared" si="72"/>
        <v>0</v>
      </c>
      <c r="FD23" s="8">
        <f t="shared" si="73"/>
        <v>0</v>
      </c>
      <c r="FE23" s="8">
        <f t="shared" si="74"/>
        <v>0</v>
      </c>
      <c r="FF23" s="8"/>
      <c r="FG23" s="9"/>
      <c r="FH23" s="26"/>
      <c r="FI23" s="25"/>
      <c r="FJ23" s="8">
        <f t="shared" si="75"/>
        <v>0</v>
      </c>
      <c r="FK23" s="8">
        <f t="shared" si="76"/>
        <v>0</v>
      </c>
      <c r="FL23" s="8">
        <f t="shared" si="77"/>
        <v>0</v>
      </c>
      <c r="FM23" s="8"/>
      <c r="FN23" s="9"/>
      <c r="FO23" s="26"/>
      <c r="FP23" s="25"/>
      <c r="FQ23" s="8">
        <f t="shared" si="78"/>
        <v>0</v>
      </c>
      <c r="FR23" s="8">
        <f t="shared" si="79"/>
        <v>0</v>
      </c>
      <c r="FS23" s="8">
        <f t="shared" si="80"/>
        <v>0</v>
      </c>
      <c r="FT23" s="8"/>
      <c r="FU23" s="9"/>
      <c r="FV23" s="26"/>
      <c r="FW23" s="25"/>
      <c r="FX23" s="8">
        <f t="shared" si="81"/>
        <v>0</v>
      </c>
      <c r="FY23" s="8">
        <f t="shared" si="82"/>
        <v>0</v>
      </c>
      <c r="FZ23" s="8">
        <f t="shared" si="83"/>
        <v>0</v>
      </c>
      <c r="GA23" s="8"/>
      <c r="GB23" s="9"/>
      <c r="GC23" s="26"/>
      <c r="GD23" s="25"/>
      <c r="GE23" s="8">
        <f t="shared" si="84"/>
        <v>0</v>
      </c>
      <c r="GF23" s="8">
        <f t="shared" si="85"/>
        <v>0</v>
      </c>
      <c r="GG23" s="8">
        <f t="shared" si="86"/>
        <v>0</v>
      </c>
      <c r="GH23" s="8"/>
      <c r="GI23" s="9"/>
      <c r="GJ23" s="26"/>
      <c r="GK23" s="25"/>
      <c r="GL23" s="8">
        <f t="shared" si="87"/>
        <v>0</v>
      </c>
      <c r="GM23" s="8">
        <f t="shared" si="88"/>
        <v>0</v>
      </c>
      <c r="GN23" s="8">
        <f t="shared" si="89"/>
        <v>0</v>
      </c>
      <c r="GO23" s="8"/>
      <c r="GP23" s="9"/>
      <c r="GQ23" s="26"/>
      <c r="GR23" s="25"/>
      <c r="GS23" s="8">
        <f t="shared" si="90"/>
        <v>0</v>
      </c>
      <c r="GT23" s="8">
        <f t="shared" si="91"/>
        <v>0</v>
      </c>
      <c r="GU23" s="8">
        <f t="shared" si="92"/>
        <v>0</v>
      </c>
      <c r="GV23" s="8"/>
      <c r="GW23" s="9"/>
      <c r="GX23" s="26"/>
      <c r="GY23" s="25"/>
      <c r="GZ23" s="8">
        <f t="shared" si="93"/>
        <v>0</v>
      </c>
      <c r="HA23" s="8">
        <f t="shared" si="94"/>
        <v>0</v>
      </c>
      <c r="HB23" s="8">
        <f t="shared" si="95"/>
        <v>0</v>
      </c>
      <c r="HC23" s="8"/>
      <c r="HD23" s="9"/>
      <c r="HE23" s="26"/>
      <c r="HF23" s="25"/>
      <c r="HG23" s="8">
        <f t="shared" si="0"/>
        <v>0</v>
      </c>
      <c r="HH23" s="8">
        <f t="shared" si="1"/>
        <v>0</v>
      </c>
      <c r="HI23" s="8">
        <f t="shared" si="2"/>
        <v>0</v>
      </c>
      <c r="HJ23" s="8"/>
      <c r="HK23" s="9"/>
      <c r="HL23" s="26"/>
      <c r="HM23" s="25"/>
      <c r="HN23" s="8">
        <f t="shared" si="3"/>
        <v>0</v>
      </c>
      <c r="HO23" s="8">
        <f t="shared" si="4"/>
        <v>0</v>
      </c>
      <c r="HP23" s="8">
        <f t="shared" si="5"/>
        <v>0</v>
      </c>
      <c r="HQ23" s="8"/>
    </row>
    <row r="24" spans="2:225">
      <c r="B24">
        <v>20</v>
      </c>
      <c r="C24" s="26"/>
      <c r="D24" s="25"/>
      <c r="E24" s="8">
        <f t="shared" si="6"/>
        <v>0</v>
      </c>
      <c r="F24" s="8">
        <f t="shared" si="7"/>
        <v>0</v>
      </c>
      <c r="G24" s="8">
        <f t="shared" si="8"/>
        <v>0</v>
      </c>
      <c r="H24" s="8"/>
      <c r="I24" s="9"/>
      <c r="J24" s="26"/>
      <c r="K24" s="25"/>
      <c r="L24" s="8">
        <f t="shared" si="9"/>
        <v>0</v>
      </c>
      <c r="M24" s="8">
        <f t="shared" si="10"/>
        <v>0</v>
      </c>
      <c r="N24" s="8">
        <f t="shared" si="11"/>
        <v>0</v>
      </c>
      <c r="O24" s="8"/>
      <c r="P24" s="9"/>
      <c r="Q24" s="26"/>
      <c r="R24" s="25"/>
      <c r="S24" s="8">
        <f t="shared" si="12"/>
        <v>0</v>
      </c>
      <c r="T24" s="8">
        <f t="shared" si="13"/>
        <v>0</v>
      </c>
      <c r="U24" s="8">
        <f t="shared" si="14"/>
        <v>0</v>
      </c>
      <c r="V24" s="8"/>
      <c r="W24" s="9"/>
      <c r="X24" s="26"/>
      <c r="Y24" s="25"/>
      <c r="Z24" s="8">
        <f t="shared" si="15"/>
        <v>0</v>
      </c>
      <c r="AA24" s="8">
        <f t="shared" si="16"/>
        <v>0</v>
      </c>
      <c r="AB24" s="8">
        <f t="shared" si="17"/>
        <v>0</v>
      </c>
      <c r="AC24" s="8"/>
      <c r="AD24" s="9"/>
      <c r="AE24" s="26"/>
      <c r="AF24" s="25"/>
      <c r="AG24" s="8">
        <f t="shared" si="18"/>
        <v>0</v>
      </c>
      <c r="AH24" s="8">
        <f t="shared" si="19"/>
        <v>0</v>
      </c>
      <c r="AI24" s="8">
        <f t="shared" si="20"/>
        <v>0</v>
      </c>
      <c r="AJ24" s="8"/>
      <c r="AK24" s="9"/>
      <c r="AL24" s="26"/>
      <c r="AM24" s="25"/>
      <c r="AN24" s="8">
        <f t="shared" si="21"/>
        <v>0</v>
      </c>
      <c r="AO24" s="8">
        <f t="shared" si="22"/>
        <v>0</v>
      </c>
      <c r="AP24" s="8">
        <f t="shared" si="23"/>
        <v>0</v>
      </c>
      <c r="AQ24" s="8"/>
      <c r="AR24" s="9"/>
      <c r="AS24" s="26"/>
      <c r="AT24" s="25"/>
      <c r="AU24" s="8">
        <f t="shared" si="24"/>
        <v>0</v>
      </c>
      <c r="AV24" s="8">
        <f t="shared" si="25"/>
        <v>0</v>
      </c>
      <c r="AW24" s="8">
        <f t="shared" si="26"/>
        <v>0</v>
      </c>
      <c r="AX24" s="8"/>
      <c r="AY24" s="9"/>
      <c r="AZ24" s="26"/>
      <c r="BA24" s="25"/>
      <c r="BB24" s="8">
        <f t="shared" si="27"/>
        <v>0</v>
      </c>
      <c r="BC24" s="8">
        <f t="shared" si="28"/>
        <v>0</v>
      </c>
      <c r="BD24" s="8">
        <f t="shared" si="29"/>
        <v>0</v>
      </c>
      <c r="BE24" s="8"/>
      <c r="BF24" s="9"/>
      <c r="BG24" s="26"/>
      <c r="BH24" s="25"/>
      <c r="BI24" s="8">
        <f t="shared" si="30"/>
        <v>0</v>
      </c>
      <c r="BJ24" s="8">
        <f t="shared" si="31"/>
        <v>0</v>
      </c>
      <c r="BK24" s="8">
        <f t="shared" si="32"/>
        <v>0</v>
      </c>
      <c r="BL24" s="8"/>
      <c r="BM24" s="9"/>
      <c r="BN24" s="26"/>
      <c r="BO24" s="25"/>
      <c r="BP24" s="8">
        <f t="shared" si="33"/>
        <v>0</v>
      </c>
      <c r="BQ24" s="8">
        <f t="shared" si="34"/>
        <v>0</v>
      </c>
      <c r="BR24" s="8">
        <f t="shared" si="35"/>
        <v>0</v>
      </c>
      <c r="BS24" s="8"/>
      <c r="BT24" s="9"/>
      <c r="BU24" s="26"/>
      <c r="BV24" s="25"/>
      <c r="BW24" s="8">
        <f t="shared" si="36"/>
        <v>0</v>
      </c>
      <c r="BX24" s="8">
        <f t="shared" si="37"/>
        <v>0</v>
      </c>
      <c r="BY24" s="8">
        <f t="shared" si="38"/>
        <v>0</v>
      </c>
      <c r="BZ24" s="8"/>
      <c r="CA24" s="9"/>
      <c r="CB24" s="26"/>
      <c r="CC24" s="25"/>
      <c r="CD24" s="8">
        <f t="shared" si="39"/>
        <v>0</v>
      </c>
      <c r="CE24" s="8">
        <f t="shared" si="40"/>
        <v>0</v>
      </c>
      <c r="CF24" s="8">
        <f t="shared" si="41"/>
        <v>0</v>
      </c>
      <c r="CG24" s="8"/>
      <c r="CH24" s="9"/>
      <c r="CI24" s="26"/>
      <c r="CJ24" s="25"/>
      <c r="CK24" s="8">
        <f t="shared" si="42"/>
        <v>0</v>
      </c>
      <c r="CL24" s="8">
        <f t="shared" si="43"/>
        <v>0</v>
      </c>
      <c r="CM24" s="8">
        <f t="shared" si="44"/>
        <v>0</v>
      </c>
      <c r="CN24" s="8"/>
      <c r="CO24" s="9"/>
      <c r="CP24" s="26"/>
      <c r="CQ24" s="25"/>
      <c r="CR24" s="8">
        <f t="shared" si="45"/>
        <v>0</v>
      </c>
      <c r="CS24" s="8">
        <f t="shared" si="46"/>
        <v>0</v>
      </c>
      <c r="CT24" s="8">
        <f t="shared" si="47"/>
        <v>0</v>
      </c>
      <c r="CU24" s="8"/>
      <c r="CV24" s="9"/>
      <c r="CW24" s="26"/>
      <c r="CX24" s="25"/>
      <c r="CY24" s="8">
        <f t="shared" si="48"/>
        <v>0</v>
      </c>
      <c r="CZ24" s="8">
        <f t="shared" si="49"/>
        <v>0</v>
      </c>
      <c r="DA24" s="8">
        <f t="shared" si="50"/>
        <v>0</v>
      </c>
      <c r="DB24" s="8"/>
      <c r="DC24" s="9"/>
      <c r="DD24" s="26"/>
      <c r="DE24" s="25"/>
      <c r="DF24" s="8">
        <f t="shared" si="51"/>
        <v>0</v>
      </c>
      <c r="DG24" s="8">
        <f t="shared" si="52"/>
        <v>0</v>
      </c>
      <c r="DH24" s="8">
        <f t="shared" si="53"/>
        <v>0</v>
      </c>
      <c r="DI24" s="8"/>
      <c r="DJ24" s="9"/>
      <c r="DK24" s="26"/>
      <c r="DL24" s="25"/>
      <c r="DM24" s="8">
        <f t="shared" si="54"/>
        <v>0</v>
      </c>
      <c r="DN24" s="8">
        <f t="shared" si="55"/>
        <v>0</v>
      </c>
      <c r="DO24" s="8">
        <f t="shared" si="56"/>
        <v>0</v>
      </c>
      <c r="DP24" s="8"/>
      <c r="DQ24" s="9"/>
      <c r="DR24" s="26"/>
      <c r="DS24" s="25"/>
      <c r="DT24" s="8">
        <f t="shared" si="57"/>
        <v>0</v>
      </c>
      <c r="DU24" s="8">
        <f t="shared" si="58"/>
        <v>0</v>
      </c>
      <c r="DV24" s="8">
        <f t="shared" si="59"/>
        <v>0</v>
      </c>
      <c r="DW24" s="8"/>
      <c r="DX24" s="9"/>
      <c r="DY24" s="26"/>
      <c r="DZ24" s="25"/>
      <c r="EA24" s="8">
        <f t="shared" si="60"/>
        <v>0</v>
      </c>
      <c r="EB24" s="8">
        <f t="shared" si="61"/>
        <v>0</v>
      </c>
      <c r="EC24" s="8">
        <f t="shared" si="62"/>
        <v>0</v>
      </c>
      <c r="ED24" s="8"/>
      <c r="EE24" s="9"/>
      <c r="EF24" s="26"/>
      <c r="EG24" s="25"/>
      <c r="EH24" s="8">
        <f t="shared" si="63"/>
        <v>0</v>
      </c>
      <c r="EI24" s="8">
        <f t="shared" si="64"/>
        <v>0</v>
      </c>
      <c r="EJ24" s="8">
        <f t="shared" si="65"/>
        <v>0</v>
      </c>
      <c r="EK24" s="8"/>
      <c r="EL24" s="9"/>
      <c r="EM24" s="26"/>
      <c r="EN24" s="25"/>
      <c r="EO24" s="8">
        <f t="shared" si="66"/>
        <v>0</v>
      </c>
      <c r="EP24" s="8">
        <f t="shared" si="67"/>
        <v>0</v>
      </c>
      <c r="EQ24" s="8">
        <f t="shared" si="68"/>
        <v>0</v>
      </c>
      <c r="ER24" s="8"/>
      <c r="ES24" s="9"/>
      <c r="ET24" s="26"/>
      <c r="EU24" s="25"/>
      <c r="EV24" s="8">
        <f t="shared" si="69"/>
        <v>0</v>
      </c>
      <c r="EW24" s="8">
        <f t="shared" si="70"/>
        <v>0</v>
      </c>
      <c r="EX24" s="8">
        <f t="shared" si="71"/>
        <v>0</v>
      </c>
      <c r="EY24" s="8"/>
      <c r="EZ24" s="9"/>
      <c r="FA24" s="26"/>
      <c r="FB24" s="25"/>
      <c r="FC24" s="8">
        <f t="shared" si="72"/>
        <v>0</v>
      </c>
      <c r="FD24" s="8">
        <f t="shared" si="73"/>
        <v>0</v>
      </c>
      <c r="FE24" s="8">
        <f t="shared" si="74"/>
        <v>0</v>
      </c>
      <c r="FF24" s="8"/>
      <c r="FG24" s="9"/>
      <c r="FH24" s="26"/>
      <c r="FI24" s="25"/>
      <c r="FJ24" s="8">
        <f t="shared" si="75"/>
        <v>0</v>
      </c>
      <c r="FK24" s="8">
        <f t="shared" si="76"/>
        <v>0</v>
      </c>
      <c r="FL24" s="8">
        <f t="shared" si="77"/>
        <v>0</v>
      </c>
      <c r="FM24" s="8"/>
      <c r="FN24" s="9"/>
      <c r="FO24" s="26"/>
      <c r="FP24" s="25"/>
      <c r="FQ24" s="8">
        <f t="shared" si="78"/>
        <v>0</v>
      </c>
      <c r="FR24" s="8">
        <f t="shared" si="79"/>
        <v>0</v>
      </c>
      <c r="FS24" s="8">
        <f t="shared" si="80"/>
        <v>0</v>
      </c>
      <c r="FT24" s="8"/>
      <c r="FU24" s="9"/>
      <c r="FV24" s="26"/>
      <c r="FW24" s="25"/>
      <c r="FX24" s="8">
        <f t="shared" si="81"/>
        <v>0</v>
      </c>
      <c r="FY24" s="8">
        <f t="shared" si="82"/>
        <v>0</v>
      </c>
      <c r="FZ24" s="8">
        <f t="shared" si="83"/>
        <v>0</v>
      </c>
      <c r="GA24" s="8"/>
      <c r="GB24" s="9"/>
      <c r="GC24" s="26"/>
      <c r="GD24" s="25"/>
      <c r="GE24" s="8">
        <f t="shared" si="84"/>
        <v>0</v>
      </c>
      <c r="GF24" s="8">
        <f t="shared" si="85"/>
        <v>0</v>
      </c>
      <c r="GG24" s="8">
        <f t="shared" si="86"/>
        <v>0</v>
      </c>
      <c r="GH24" s="8"/>
      <c r="GI24" s="9"/>
      <c r="GJ24" s="26"/>
      <c r="GK24" s="25"/>
      <c r="GL24" s="8">
        <f t="shared" si="87"/>
        <v>0</v>
      </c>
      <c r="GM24" s="8">
        <f t="shared" si="88"/>
        <v>0</v>
      </c>
      <c r="GN24" s="8">
        <f t="shared" si="89"/>
        <v>0</v>
      </c>
      <c r="GO24" s="8"/>
      <c r="GP24" s="9"/>
      <c r="GQ24" s="26"/>
      <c r="GR24" s="25"/>
      <c r="GS24" s="8">
        <f t="shared" si="90"/>
        <v>0</v>
      </c>
      <c r="GT24" s="8">
        <f t="shared" si="91"/>
        <v>0</v>
      </c>
      <c r="GU24" s="8">
        <f t="shared" si="92"/>
        <v>0</v>
      </c>
      <c r="GV24" s="8"/>
      <c r="GW24" s="9"/>
      <c r="GX24" s="26"/>
      <c r="GY24" s="25"/>
      <c r="GZ24" s="8">
        <f t="shared" si="93"/>
        <v>0</v>
      </c>
      <c r="HA24" s="8">
        <f t="shared" si="94"/>
        <v>0</v>
      </c>
      <c r="HB24" s="8">
        <f t="shared" si="95"/>
        <v>0</v>
      </c>
      <c r="HC24" s="8"/>
      <c r="HD24" s="9"/>
      <c r="HE24" s="26"/>
      <c r="HF24" s="25"/>
      <c r="HG24" s="8">
        <f t="shared" si="0"/>
        <v>0</v>
      </c>
      <c r="HH24" s="8">
        <f t="shared" si="1"/>
        <v>0</v>
      </c>
      <c r="HI24" s="8">
        <f t="shared" si="2"/>
        <v>0</v>
      </c>
      <c r="HJ24" s="8"/>
      <c r="HK24" s="9"/>
      <c r="HL24" s="26"/>
      <c r="HM24" s="25"/>
      <c r="HN24" s="8">
        <f t="shared" si="3"/>
        <v>0</v>
      </c>
      <c r="HO24" s="8">
        <f t="shared" si="4"/>
        <v>0</v>
      </c>
      <c r="HP24" s="8">
        <f t="shared" si="5"/>
        <v>0</v>
      </c>
      <c r="HQ24" s="8"/>
    </row>
    <row r="25" spans="2:225">
      <c r="B25">
        <v>21</v>
      </c>
      <c r="C25" s="26"/>
      <c r="D25" s="25"/>
      <c r="E25" s="8">
        <f t="shared" si="6"/>
        <v>0</v>
      </c>
      <c r="F25" s="8">
        <f t="shared" si="7"/>
        <v>0</v>
      </c>
      <c r="G25" s="8">
        <f t="shared" si="8"/>
        <v>0</v>
      </c>
      <c r="H25" s="8"/>
      <c r="I25" s="9"/>
      <c r="J25" s="26"/>
      <c r="K25" s="25"/>
      <c r="L25" s="8">
        <f t="shared" si="9"/>
        <v>0</v>
      </c>
      <c r="M25" s="8">
        <f t="shared" si="10"/>
        <v>0</v>
      </c>
      <c r="N25" s="8">
        <f t="shared" si="11"/>
        <v>0</v>
      </c>
      <c r="O25" s="8"/>
      <c r="P25" s="9"/>
      <c r="Q25" s="26"/>
      <c r="R25" s="25"/>
      <c r="S25" s="8">
        <f t="shared" si="12"/>
        <v>0</v>
      </c>
      <c r="T25" s="8">
        <f t="shared" si="13"/>
        <v>0</v>
      </c>
      <c r="U25" s="8">
        <f t="shared" si="14"/>
        <v>0</v>
      </c>
      <c r="V25" s="8"/>
      <c r="W25" s="9"/>
      <c r="X25" s="26"/>
      <c r="Y25" s="25"/>
      <c r="Z25" s="8">
        <f t="shared" si="15"/>
        <v>0</v>
      </c>
      <c r="AA25" s="8">
        <f t="shared" si="16"/>
        <v>0</v>
      </c>
      <c r="AB25" s="8">
        <f t="shared" si="17"/>
        <v>0</v>
      </c>
      <c r="AC25" s="8"/>
      <c r="AD25" s="9"/>
      <c r="AE25" s="26"/>
      <c r="AF25" s="25"/>
      <c r="AG25" s="8">
        <f t="shared" si="18"/>
        <v>0</v>
      </c>
      <c r="AH25" s="8">
        <f t="shared" si="19"/>
        <v>0</v>
      </c>
      <c r="AI25" s="8">
        <f t="shared" si="20"/>
        <v>0</v>
      </c>
      <c r="AJ25" s="8"/>
      <c r="AK25" s="9"/>
      <c r="AL25" s="26"/>
      <c r="AM25" s="25"/>
      <c r="AN25" s="8">
        <f t="shared" si="21"/>
        <v>0</v>
      </c>
      <c r="AO25" s="8">
        <f t="shared" si="22"/>
        <v>0</v>
      </c>
      <c r="AP25" s="8">
        <f t="shared" si="23"/>
        <v>0</v>
      </c>
      <c r="AQ25" s="8"/>
      <c r="AR25" s="9"/>
      <c r="AS25" s="26"/>
      <c r="AT25" s="25"/>
      <c r="AU25" s="8">
        <f t="shared" si="24"/>
        <v>0</v>
      </c>
      <c r="AV25" s="8">
        <f t="shared" si="25"/>
        <v>0</v>
      </c>
      <c r="AW25" s="8">
        <f t="shared" si="26"/>
        <v>0</v>
      </c>
      <c r="AX25" s="8"/>
      <c r="AY25" s="9"/>
      <c r="AZ25" s="26"/>
      <c r="BA25" s="25"/>
      <c r="BB25" s="8">
        <f t="shared" si="27"/>
        <v>0</v>
      </c>
      <c r="BC25" s="8">
        <f t="shared" si="28"/>
        <v>0</v>
      </c>
      <c r="BD25" s="8">
        <f t="shared" si="29"/>
        <v>0</v>
      </c>
      <c r="BE25" s="8"/>
      <c r="BF25" s="9"/>
      <c r="BG25" s="26"/>
      <c r="BH25" s="25"/>
      <c r="BI25" s="8">
        <f t="shared" si="30"/>
        <v>0</v>
      </c>
      <c r="BJ25" s="8">
        <f t="shared" si="31"/>
        <v>0</v>
      </c>
      <c r="BK25" s="8">
        <f t="shared" si="32"/>
        <v>0</v>
      </c>
      <c r="BL25" s="8"/>
      <c r="BM25" s="9"/>
      <c r="BN25" s="26"/>
      <c r="BO25" s="25"/>
      <c r="BP25" s="8">
        <f t="shared" si="33"/>
        <v>0</v>
      </c>
      <c r="BQ25" s="8">
        <f t="shared" si="34"/>
        <v>0</v>
      </c>
      <c r="BR25" s="8">
        <f t="shared" si="35"/>
        <v>0</v>
      </c>
      <c r="BS25" s="8"/>
      <c r="BT25" s="9"/>
      <c r="BU25" s="26"/>
      <c r="BV25" s="25"/>
      <c r="BW25" s="8">
        <f t="shared" si="36"/>
        <v>0</v>
      </c>
      <c r="BX25" s="8">
        <f t="shared" si="37"/>
        <v>0</v>
      </c>
      <c r="BY25" s="8">
        <f t="shared" si="38"/>
        <v>0</v>
      </c>
      <c r="BZ25" s="8"/>
      <c r="CA25" s="9"/>
      <c r="CB25" s="26"/>
      <c r="CC25" s="25"/>
      <c r="CD25" s="8">
        <f t="shared" si="39"/>
        <v>0</v>
      </c>
      <c r="CE25" s="8">
        <f t="shared" si="40"/>
        <v>0</v>
      </c>
      <c r="CF25" s="8">
        <f t="shared" si="41"/>
        <v>0</v>
      </c>
      <c r="CG25" s="8"/>
      <c r="CH25" s="9"/>
      <c r="CI25" s="26"/>
      <c r="CJ25" s="25"/>
      <c r="CK25" s="8">
        <f t="shared" si="42"/>
        <v>0</v>
      </c>
      <c r="CL25" s="8">
        <f t="shared" si="43"/>
        <v>0</v>
      </c>
      <c r="CM25" s="8">
        <f t="shared" si="44"/>
        <v>0</v>
      </c>
      <c r="CN25" s="8"/>
      <c r="CO25" s="9"/>
      <c r="CP25" s="26"/>
      <c r="CQ25" s="25"/>
      <c r="CR25" s="8">
        <f t="shared" si="45"/>
        <v>0</v>
      </c>
      <c r="CS25" s="8">
        <f t="shared" si="46"/>
        <v>0</v>
      </c>
      <c r="CT25" s="8">
        <f t="shared" si="47"/>
        <v>0</v>
      </c>
      <c r="CU25" s="8"/>
      <c r="CV25" s="9"/>
      <c r="CW25" s="26"/>
      <c r="CX25" s="25"/>
      <c r="CY25" s="8">
        <f t="shared" si="48"/>
        <v>0</v>
      </c>
      <c r="CZ25" s="8">
        <f t="shared" si="49"/>
        <v>0</v>
      </c>
      <c r="DA25" s="8">
        <f t="shared" si="50"/>
        <v>0</v>
      </c>
      <c r="DB25" s="8"/>
      <c r="DC25" s="9"/>
      <c r="DD25" s="26"/>
      <c r="DE25" s="25"/>
      <c r="DF25" s="8">
        <f t="shared" si="51"/>
        <v>0</v>
      </c>
      <c r="DG25" s="8">
        <f t="shared" si="52"/>
        <v>0</v>
      </c>
      <c r="DH25" s="8">
        <f t="shared" si="53"/>
        <v>0</v>
      </c>
      <c r="DI25" s="8"/>
      <c r="DJ25" s="9"/>
      <c r="DK25" s="26"/>
      <c r="DL25" s="25"/>
      <c r="DM25" s="8">
        <f t="shared" si="54"/>
        <v>0</v>
      </c>
      <c r="DN25" s="8">
        <f t="shared" si="55"/>
        <v>0</v>
      </c>
      <c r="DO25" s="8">
        <f t="shared" si="56"/>
        <v>0</v>
      </c>
      <c r="DP25" s="8"/>
      <c r="DQ25" s="9"/>
      <c r="DR25" s="26"/>
      <c r="DS25" s="25"/>
      <c r="DT25" s="8">
        <f t="shared" si="57"/>
        <v>0</v>
      </c>
      <c r="DU25" s="8">
        <f t="shared" si="58"/>
        <v>0</v>
      </c>
      <c r="DV25" s="8">
        <f t="shared" si="59"/>
        <v>0</v>
      </c>
      <c r="DW25" s="8"/>
      <c r="DX25" s="9"/>
      <c r="DY25" s="26"/>
      <c r="DZ25" s="25"/>
      <c r="EA25" s="8">
        <f t="shared" si="60"/>
        <v>0</v>
      </c>
      <c r="EB25" s="8">
        <f t="shared" si="61"/>
        <v>0</v>
      </c>
      <c r="EC25" s="8">
        <f t="shared" si="62"/>
        <v>0</v>
      </c>
      <c r="ED25" s="8"/>
      <c r="EE25" s="9"/>
      <c r="EF25" s="26"/>
      <c r="EG25" s="25"/>
      <c r="EH25" s="8">
        <f t="shared" si="63"/>
        <v>0</v>
      </c>
      <c r="EI25" s="8">
        <f t="shared" si="64"/>
        <v>0</v>
      </c>
      <c r="EJ25" s="8">
        <f t="shared" si="65"/>
        <v>0</v>
      </c>
      <c r="EK25" s="8"/>
      <c r="EL25" s="9"/>
      <c r="EM25" s="26"/>
      <c r="EN25" s="25"/>
      <c r="EO25" s="8">
        <f t="shared" si="66"/>
        <v>0</v>
      </c>
      <c r="EP25" s="8">
        <f t="shared" si="67"/>
        <v>0</v>
      </c>
      <c r="EQ25" s="8">
        <f t="shared" si="68"/>
        <v>0</v>
      </c>
      <c r="ER25" s="8"/>
      <c r="ES25" s="9"/>
      <c r="ET25" s="26"/>
      <c r="EU25" s="25"/>
      <c r="EV25" s="8">
        <f t="shared" si="69"/>
        <v>0</v>
      </c>
      <c r="EW25" s="8">
        <f t="shared" si="70"/>
        <v>0</v>
      </c>
      <c r="EX25" s="8">
        <f t="shared" si="71"/>
        <v>0</v>
      </c>
      <c r="EY25" s="8"/>
      <c r="EZ25" s="9"/>
      <c r="FA25" s="26"/>
      <c r="FB25" s="25"/>
      <c r="FC25" s="8">
        <f t="shared" si="72"/>
        <v>0</v>
      </c>
      <c r="FD25" s="8">
        <f t="shared" si="73"/>
        <v>0</v>
      </c>
      <c r="FE25" s="8">
        <f t="shared" si="74"/>
        <v>0</v>
      </c>
      <c r="FF25" s="8"/>
      <c r="FG25" s="9"/>
      <c r="FH25" s="26"/>
      <c r="FI25" s="25"/>
      <c r="FJ25" s="8">
        <f t="shared" si="75"/>
        <v>0</v>
      </c>
      <c r="FK25" s="8">
        <f t="shared" si="76"/>
        <v>0</v>
      </c>
      <c r="FL25" s="8">
        <f t="shared" si="77"/>
        <v>0</v>
      </c>
      <c r="FM25" s="8"/>
      <c r="FN25" s="9"/>
      <c r="FO25" s="26"/>
      <c r="FP25" s="25"/>
      <c r="FQ25" s="8">
        <f t="shared" si="78"/>
        <v>0</v>
      </c>
      <c r="FR25" s="8">
        <f t="shared" si="79"/>
        <v>0</v>
      </c>
      <c r="FS25" s="8">
        <f t="shared" si="80"/>
        <v>0</v>
      </c>
      <c r="FT25" s="8"/>
      <c r="FU25" s="9"/>
      <c r="FV25" s="26"/>
      <c r="FW25" s="25"/>
      <c r="FX25" s="8">
        <f t="shared" si="81"/>
        <v>0</v>
      </c>
      <c r="FY25" s="8">
        <f t="shared" si="82"/>
        <v>0</v>
      </c>
      <c r="FZ25" s="8">
        <f t="shared" si="83"/>
        <v>0</v>
      </c>
      <c r="GA25" s="8"/>
      <c r="GB25" s="9"/>
      <c r="GC25" s="26"/>
      <c r="GD25" s="25"/>
      <c r="GE25" s="8">
        <f t="shared" si="84"/>
        <v>0</v>
      </c>
      <c r="GF25" s="8">
        <f t="shared" si="85"/>
        <v>0</v>
      </c>
      <c r="GG25" s="8">
        <f t="shared" si="86"/>
        <v>0</v>
      </c>
      <c r="GH25" s="8"/>
      <c r="GI25" s="9"/>
      <c r="GJ25" s="26"/>
      <c r="GK25" s="25"/>
      <c r="GL25" s="8">
        <f t="shared" si="87"/>
        <v>0</v>
      </c>
      <c r="GM25" s="8">
        <f t="shared" si="88"/>
        <v>0</v>
      </c>
      <c r="GN25" s="8">
        <f t="shared" si="89"/>
        <v>0</v>
      </c>
      <c r="GO25" s="8"/>
      <c r="GP25" s="9"/>
      <c r="GQ25" s="26"/>
      <c r="GR25" s="25"/>
      <c r="GS25" s="8">
        <f t="shared" si="90"/>
        <v>0</v>
      </c>
      <c r="GT25" s="8">
        <f t="shared" si="91"/>
        <v>0</v>
      </c>
      <c r="GU25" s="8">
        <f t="shared" si="92"/>
        <v>0</v>
      </c>
      <c r="GV25" s="8"/>
      <c r="GW25" s="9"/>
      <c r="GX25" s="26"/>
      <c r="GY25" s="25"/>
      <c r="GZ25" s="8">
        <f t="shared" si="93"/>
        <v>0</v>
      </c>
      <c r="HA25" s="8">
        <f t="shared" si="94"/>
        <v>0</v>
      </c>
      <c r="HB25" s="8">
        <f t="shared" si="95"/>
        <v>0</v>
      </c>
      <c r="HC25" s="8"/>
      <c r="HD25" s="9"/>
      <c r="HE25" s="26"/>
      <c r="HF25" s="25"/>
      <c r="HG25" s="8">
        <f t="shared" si="0"/>
        <v>0</v>
      </c>
      <c r="HH25" s="8">
        <f t="shared" si="1"/>
        <v>0</v>
      </c>
      <c r="HI25" s="8">
        <f t="shared" si="2"/>
        <v>0</v>
      </c>
      <c r="HJ25" s="8"/>
      <c r="HK25" s="9"/>
      <c r="HL25" s="26"/>
      <c r="HM25" s="25"/>
      <c r="HN25" s="8">
        <f t="shared" si="3"/>
        <v>0</v>
      </c>
      <c r="HO25" s="8">
        <f t="shared" si="4"/>
        <v>0</v>
      </c>
      <c r="HP25" s="8">
        <f t="shared" si="5"/>
        <v>0</v>
      </c>
      <c r="HQ25" s="8"/>
    </row>
    <row r="26" spans="2:225">
      <c r="B26">
        <v>22</v>
      </c>
      <c r="C26" s="26"/>
      <c r="D26" s="25"/>
      <c r="E26" s="8">
        <f t="shared" si="6"/>
        <v>0</v>
      </c>
      <c r="F26" s="8">
        <f t="shared" si="7"/>
        <v>0</v>
      </c>
      <c r="G26" s="8">
        <f t="shared" si="8"/>
        <v>0</v>
      </c>
      <c r="H26" s="8"/>
      <c r="I26" s="9"/>
      <c r="J26" s="26"/>
      <c r="K26" s="25"/>
      <c r="L26" s="8">
        <f t="shared" si="9"/>
        <v>0</v>
      </c>
      <c r="M26" s="8">
        <f t="shared" si="10"/>
        <v>0</v>
      </c>
      <c r="N26" s="8">
        <f t="shared" si="11"/>
        <v>0</v>
      </c>
      <c r="O26" s="8"/>
      <c r="P26" s="9"/>
      <c r="Q26" s="26"/>
      <c r="R26" s="25"/>
      <c r="S26" s="8">
        <f t="shared" si="12"/>
        <v>0</v>
      </c>
      <c r="T26" s="8">
        <f t="shared" si="13"/>
        <v>0</v>
      </c>
      <c r="U26" s="8">
        <f t="shared" si="14"/>
        <v>0</v>
      </c>
      <c r="V26" s="8"/>
      <c r="W26" s="9"/>
      <c r="X26" s="26"/>
      <c r="Y26" s="25"/>
      <c r="Z26" s="8">
        <f t="shared" si="15"/>
        <v>0</v>
      </c>
      <c r="AA26" s="8">
        <f t="shared" si="16"/>
        <v>0</v>
      </c>
      <c r="AB26" s="8">
        <f t="shared" si="17"/>
        <v>0</v>
      </c>
      <c r="AC26" s="8"/>
      <c r="AD26" s="9"/>
      <c r="AE26" s="26"/>
      <c r="AF26" s="25"/>
      <c r="AG26" s="8">
        <f t="shared" si="18"/>
        <v>0</v>
      </c>
      <c r="AH26" s="8">
        <f t="shared" si="19"/>
        <v>0</v>
      </c>
      <c r="AI26" s="8">
        <f t="shared" si="20"/>
        <v>0</v>
      </c>
      <c r="AJ26" s="8"/>
      <c r="AK26" s="9"/>
      <c r="AL26" s="26"/>
      <c r="AM26" s="25"/>
      <c r="AN26" s="8">
        <f t="shared" si="21"/>
        <v>0</v>
      </c>
      <c r="AO26" s="8">
        <f t="shared" si="22"/>
        <v>0</v>
      </c>
      <c r="AP26" s="8">
        <f t="shared" si="23"/>
        <v>0</v>
      </c>
      <c r="AQ26" s="8"/>
      <c r="AR26" s="9"/>
      <c r="AS26" s="26"/>
      <c r="AT26" s="25"/>
      <c r="AU26" s="8">
        <f t="shared" si="24"/>
        <v>0</v>
      </c>
      <c r="AV26" s="8">
        <f t="shared" si="25"/>
        <v>0</v>
      </c>
      <c r="AW26" s="8">
        <f t="shared" si="26"/>
        <v>0</v>
      </c>
      <c r="AX26" s="8"/>
      <c r="AY26" s="9"/>
      <c r="AZ26" s="26"/>
      <c r="BA26" s="25"/>
      <c r="BB26" s="8">
        <f t="shared" si="27"/>
        <v>0</v>
      </c>
      <c r="BC26" s="8">
        <f t="shared" si="28"/>
        <v>0</v>
      </c>
      <c r="BD26" s="8">
        <f t="shared" si="29"/>
        <v>0</v>
      </c>
      <c r="BE26" s="8"/>
      <c r="BF26" s="9"/>
      <c r="BG26" s="26"/>
      <c r="BH26" s="25"/>
      <c r="BI26" s="8">
        <f t="shared" si="30"/>
        <v>0</v>
      </c>
      <c r="BJ26" s="8">
        <f t="shared" si="31"/>
        <v>0</v>
      </c>
      <c r="BK26" s="8">
        <f t="shared" si="32"/>
        <v>0</v>
      </c>
      <c r="BL26" s="8"/>
      <c r="BM26" s="9"/>
      <c r="BN26" s="26"/>
      <c r="BO26" s="25"/>
      <c r="BP26" s="8">
        <f t="shared" si="33"/>
        <v>0</v>
      </c>
      <c r="BQ26" s="8">
        <f t="shared" si="34"/>
        <v>0</v>
      </c>
      <c r="BR26" s="8">
        <f t="shared" si="35"/>
        <v>0</v>
      </c>
      <c r="BS26" s="8"/>
      <c r="BT26" s="9"/>
      <c r="BU26" s="26"/>
      <c r="BV26" s="25"/>
      <c r="BW26" s="8">
        <f t="shared" si="36"/>
        <v>0</v>
      </c>
      <c r="BX26" s="8">
        <f t="shared" si="37"/>
        <v>0</v>
      </c>
      <c r="BY26" s="8">
        <f t="shared" si="38"/>
        <v>0</v>
      </c>
      <c r="BZ26" s="8"/>
      <c r="CA26" s="9"/>
      <c r="CB26" s="26"/>
      <c r="CC26" s="25"/>
      <c r="CD26" s="8">
        <f t="shared" si="39"/>
        <v>0</v>
      </c>
      <c r="CE26" s="8">
        <f t="shared" si="40"/>
        <v>0</v>
      </c>
      <c r="CF26" s="8">
        <f t="shared" si="41"/>
        <v>0</v>
      </c>
      <c r="CG26" s="8"/>
      <c r="CH26" s="9"/>
      <c r="CI26" s="26"/>
      <c r="CJ26" s="25"/>
      <c r="CK26" s="8">
        <f t="shared" si="42"/>
        <v>0</v>
      </c>
      <c r="CL26" s="8">
        <f t="shared" si="43"/>
        <v>0</v>
      </c>
      <c r="CM26" s="8">
        <f t="shared" si="44"/>
        <v>0</v>
      </c>
      <c r="CN26" s="8"/>
      <c r="CO26" s="9"/>
      <c r="CP26" s="26"/>
      <c r="CQ26" s="25"/>
      <c r="CR26" s="8">
        <f t="shared" si="45"/>
        <v>0</v>
      </c>
      <c r="CS26" s="8">
        <f t="shared" si="46"/>
        <v>0</v>
      </c>
      <c r="CT26" s="8">
        <f t="shared" si="47"/>
        <v>0</v>
      </c>
      <c r="CU26" s="8"/>
      <c r="CV26" s="9"/>
      <c r="CW26" s="26"/>
      <c r="CX26" s="25"/>
      <c r="CY26" s="8">
        <f t="shared" si="48"/>
        <v>0</v>
      </c>
      <c r="CZ26" s="8">
        <f t="shared" si="49"/>
        <v>0</v>
      </c>
      <c r="DA26" s="8">
        <f t="shared" si="50"/>
        <v>0</v>
      </c>
      <c r="DB26" s="8"/>
      <c r="DC26" s="9"/>
      <c r="DD26" s="26"/>
      <c r="DE26" s="25"/>
      <c r="DF26" s="8">
        <f t="shared" si="51"/>
        <v>0</v>
      </c>
      <c r="DG26" s="8">
        <f t="shared" si="52"/>
        <v>0</v>
      </c>
      <c r="DH26" s="8">
        <f t="shared" si="53"/>
        <v>0</v>
      </c>
      <c r="DI26" s="8"/>
      <c r="DJ26" s="9"/>
      <c r="DK26" s="26"/>
      <c r="DL26" s="25"/>
      <c r="DM26" s="8">
        <f t="shared" si="54"/>
        <v>0</v>
      </c>
      <c r="DN26" s="8">
        <f t="shared" si="55"/>
        <v>0</v>
      </c>
      <c r="DO26" s="8">
        <f t="shared" si="56"/>
        <v>0</v>
      </c>
      <c r="DP26" s="8"/>
      <c r="DQ26" s="9"/>
      <c r="DR26" s="26"/>
      <c r="DS26" s="25"/>
      <c r="DT26" s="8">
        <f t="shared" si="57"/>
        <v>0</v>
      </c>
      <c r="DU26" s="8">
        <f t="shared" si="58"/>
        <v>0</v>
      </c>
      <c r="DV26" s="8">
        <f t="shared" si="59"/>
        <v>0</v>
      </c>
      <c r="DW26" s="8"/>
      <c r="DX26" s="9"/>
      <c r="DY26" s="26"/>
      <c r="DZ26" s="25"/>
      <c r="EA26" s="8">
        <f t="shared" si="60"/>
        <v>0</v>
      </c>
      <c r="EB26" s="8">
        <f t="shared" si="61"/>
        <v>0</v>
      </c>
      <c r="EC26" s="8">
        <f t="shared" si="62"/>
        <v>0</v>
      </c>
      <c r="ED26" s="8"/>
      <c r="EE26" s="9"/>
      <c r="EF26" s="26"/>
      <c r="EG26" s="25"/>
      <c r="EH26" s="8">
        <f t="shared" si="63"/>
        <v>0</v>
      </c>
      <c r="EI26" s="8">
        <f t="shared" si="64"/>
        <v>0</v>
      </c>
      <c r="EJ26" s="8">
        <f t="shared" si="65"/>
        <v>0</v>
      </c>
      <c r="EK26" s="8"/>
      <c r="EL26" s="9"/>
      <c r="EM26" s="26"/>
      <c r="EN26" s="25"/>
      <c r="EO26" s="8">
        <f t="shared" si="66"/>
        <v>0</v>
      </c>
      <c r="EP26" s="8">
        <f t="shared" si="67"/>
        <v>0</v>
      </c>
      <c r="EQ26" s="8">
        <f t="shared" si="68"/>
        <v>0</v>
      </c>
      <c r="ER26" s="8"/>
      <c r="ES26" s="9"/>
      <c r="ET26" s="26"/>
      <c r="EU26" s="25"/>
      <c r="EV26" s="8">
        <f t="shared" si="69"/>
        <v>0</v>
      </c>
      <c r="EW26" s="8">
        <f t="shared" si="70"/>
        <v>0</v>
      </c>
      <c r="EX26" s="8">
        <f t="shared" si="71"/>
        <v>0</v>
      </c>
      <c r="EY26" s="8"/>
      <c r="EZ26" s="9"/>
      <c r="FA26" s="26"/>
      <c r="FB26" s="25"/>
      <c r="FC26" s="8">
        <f t="shared" si="72"/>
        <v>0</v>
      </c>
      <c r="FD26" s="8">
        <f t="shared" si="73"/>
        <v>0</v>
      </c>
      <c r="FE26" s="8">
        <f t="shared" si="74"/>
        <v>0</v>
      </c>
      <c r="FF26" s="8"/>
      <c r="FG26" s="9"/>
      <c r="FH26" s="26"/>
      <c r="FI26" s="25"/>
      <c r="FJ26" s="8">
        <f t="shared" si="75"/>
        <v>0</v>
      </c>
      <c r="FK26" s="8">
        <f t="shared" si="76"/>
        <v>0</v>
      </c>
      <c r="FL26" s="8">
        <f t="shared" si="77"/>
        <v>0</v>
      </c>
      <c r="FM26" s="8"/>
      <c r="FN26" s="9"/>
      <c r="FO26" s="26"/>
      <c r="FP26" s="25"/>
      <c r="FQ26" s="8">
        <f t="shared" si="78"/>
        <v>0</v>
      </c>
      <c r="FR26" s="8">
        <f t="shared" si="79"/>
        <v>0</v>
      </c>
      <c r="FS26" s="8">
        <f t="shared" si="80"/>
        <v>0</v>
      </c>
      <c r="FT26" s="8"/>
      <c r="FU26" s="9"/>
      <c r="FV26" s="26"/>
      <c r="FW26" s="25"/>
      <c r="FX26" s="8">
        <f t="shared" si="81"/>
        <v>0</v>
      </c>
      <c r="FY26" s="8">
        <f t="shared" si="82"/>
        <v>0</v>
      </c>
      <c r="FZ26" s="8">
        <f t="shared" si="83"/>
        <v>0</v>
      </c>
      <c r="GA26" s="8"/>
      <c r="GB26" s="9"/>
      <c r="GC26" s="26"/>
      <c r="GD26" s="25"/>
      <c r="GE26" s="8">
        <f t="shared" si="84"/>
        <v>0</v>
      </c>
      <c r="GF26" s="8">
        <f t="shared" si="85"/>
        <v>0</v>
      </c>
      <c r="GG26" s="8">
        <f t="shared" si="86"/>
        <v>0</v>
      </c>
      <c r="GH26" s="8"/>
      <c r="GI26" s="9"/>
      <c r="GJ26" s="26"/>
      <c r="GK26" s="25"/>
      <c r="GL26" s="8">
        <f t="shared" si="87"/>
        <v>0</v>
      </c>
      <c r="GM26" s="8">
        <f t="shared" si="88"/>
        <v>0</v>
      </c>
      <c r="GN26" s="8">
        <f t="shared" si="89"/>
        <v>0</v>
      </c>
      <c r="GO26" s="8"/>
      <c r="GP26" s="9"/>
      <c r="GQ26" s="26"/>
      <c r="GR26" s="25"/>
      <c r="GS26" s="8">
        <f t="shared" si="90"/>
        <v>0</v>
      </c>
      <c r="GT26" s="8">
        <f t="shared" si="91"/>
        <v>0</v>
      </c>
      <c r="GU26" s="8">
        <f t="shared" si="92"/>
        <v>0</v>
      </c>
      <c r="GV26" s="8"/>
      <c r="GW26" s="9"/>
      <c r="GX26" s="26"/>
      <c r="GY26" s="25"/>
      <c r="GZ26" s="8">
        <f t="shared" si="93"/>
        <v>0</v>
      </c>
      <c r="HA26" s="8">
        <f t="shared" si="94"/>
        <v>0</v>
      </c>
      <c r="HB26" s="8">
        <f t="shared" si="95"/>
        <v>0</v>
      </c>
      <c r="HC26" s="8"/>
      <c r="HD26" s="9"/>
      <c r="HE26" s="26"/>
      <c r="HF26" s="25"/>
      <c r="HG26" s="8">
        <f t="shared" si="0"/>
        <v>0</v>
      </c>
      <c r="HH26" s="8">
        <f t="shared" si="1"/>
        <v>0</v>
      </c>
      <c r="HI26" s="8">
        <f t="shared" si="2"/>
        <v>0</v>
      </c>
      <c r="HJ26" s="8"/>
      <c r="HK26" s="9"/>
      <c r="HL26" s="26"/>
      <c r="HM26" s="25"/>
      <c r="HN26" s="8">
        <f t="shared" si="3"/>
        <v>0</v>
      </c>
      <c r="HO26" s="8">
        <f t="shared" si="4"/>
        <v>0</v>
      </c>
      <c r="HP26" s="8">
        <f t="shared" si="5"/>
        <v>0</v>
      </c>
      <c r="HQ26" s="8"/>
    </row>
    <row r="27" spans="2:225">
      <c r="B27">
        <v>23</v>
      </c>
      <c r="C27" s="26"/>
      <c r="D27" s="25"/>
      <c r="E27" s="8">
        <f t="shared" si="6"/>
        <v>0</v>
      </c>
      <c r="F27" s="8">
        <f t="shared" si="7"/>
        <v>0</v>
      </c>
      <c r="G27" s="8">
        <f t="shared" si="8"/>
        <v>0</v>
      </c>
      <c r="H27" s="8"/>
      <c r="I27" s="9"/>
      <c r="J27" s="26"/>
      <c r="K27" s="25"/>
      <c r="L27" s="8">
        <f t="shared" si="9"/>
        <v>0</v>
      </c>
      <c r="M27" s="8">
        <f t="shared" si="10"/>
        <v>0</v>
      </c>
      <c r="N27" s="8">
        <f t="shared" si="11"/>
        <v>0</v>
      </c>
      <c r="O27" s="8"/>
      <c r="P27" s="9"/>
      <c r="Q27" s="26"/>
      <c r="R27" s="25"/>
      <c r="S27" s="8">
        <f t="shared" si="12"/>
        <v>0</v>
      </c>
      <c r="T27" s="8">
        <f t="shared" si="13"/>
        <v>0</v>
      </c>
      <c r="U27" s="8">
        <f t="shared" si="14"/>
        <v>0</v>
      </c>
      <c r="V27" s="8"/>
      <c r="W27" s="9"/>
      <c r="X27" s="26"/>
      <c r="Y27" s="25"/>
      <c r="Z27" s="8">
        <f t="shared" si="15"/>
        <v>0</v>
      </c>
      <c r="AA27" s="8">
        <f t="shared" si="16"/>
        <v>0</v>
      </c>
      <c r="AB27" s="8">
        <f t="shared" si="17"/>
        <v>0</v>
      </c>
      <c r="AC27" s="8"/>
      <c r="AD27" s="9"/>
      <c r="AE27" s="26"/>
      <c r="AF27" s="25"/>
      <c r="AG27" s="8">
        <f t="shared" si="18"/>
        <v>0</v>
      </c>
      <c r="AH27" s="8">
        <f t="shared" si="19"/>
        <v>0</v>
      </c>
      <c r="AI27" s="8">
        <f t="shared" si="20"/>
        <v>0</v>
      </c>
      <c r="AJ27" s="8"/>
      <c r="AK27" s="9"/>
      <c r="AL27" s="26"/>
      <c r="AM27" s="25"/>
      <c r="AN27" s="8">
        <f t="shared" si="21"/>
        <v>0</v>
      </c>
      <c r="AO27" s="8">
        <f t="shared" si="22"/>
        <v>0</v>
      </c>
      <c r="AP27" s="8">
        <f t="shared" si="23"/>
        <v>0</v>
      </c>
      <c r="AQ27" s="8"/>
      <c r="AR27" s="9"/>
      <c r="AS27" s="26"/>
      <c r="AT27" s="25"/>
      <c r="AU27" s="8">
        <f t="shared" si="24"/>
        <v>0</v>
      </c>
      <c r="AV27" s="8">
        <f t="shared" si="25"/>
        <v>0</v>
      </c>
      <c r="AW27" s="8">
        <f t="shared" si="26"/>
        <v>0</v>
      </c>
      <c r="AX27" s="8"/>
      <c r="AY27" s="9"/>
      <c r="AZ27" s="26"/>
      <c r="BA27" s="25"/>
      <c r="BB27" s="8">
        <f t="shared" si="27"/>
        <v>0</v>
      </c>
      <c r="BC27" s="8">
        <f t="shared" si="28"/>
        <v>0</v>
      </c>
      <c r="BD27" s="8">
        <f t="shared" si="29"/>
        <v>0</v>
      </c>
      <c r="BE27" s="8"/>
      <c r="BF27" s="9"/>
      <c r="BG27" s="26"/>
      <c r="BH27" s="25"/>
      <c r="BI27" s="8">
        <f t="shared" si="30"/>
        <v>0</v>
      </c>
      <c r="BJ27" s="8">
        <f t="shared" si="31"/>
        <v>0</v>
      </c>
      <c r="BK27" s="8">
        <f t="shared" si="32"/>
        <v>0</v>
      </c>
      <c r="BL27" s="8"/>
      <c r="BM27" s="9"/>
      <c r="BN27" s="26"/>
      <c r="BO27" s="25"/>
      <c r="BP27" s="8">
        <f t="shared" si="33"/>
        <v>0</v>
      </c>
      <c r="BQ27" s="8">
        <f t="shared" si="34"/>
        <v>0</v>
      </c>
      <c r="BR27" s="8">
        <f t="shared" si="35"/>
        <v>0</v>
      </c>
      <c r="BS27" s="8"/>
      <c r="BT27" s="9"/>
      <c r="BU27" s="26"/>
      <c r="BV27" s="25"/>
      <c r="BW27" s="8">
        <f t="shared" si="36"/>
        <v>0</v>
      </c>
      <c r="BX27" s="8">
        <f t="shared" si="37"/>
        <v>0</v>
      </c>
      <c r="BY27" s="8">
        <f t="shared" si="38"/>
        <v>0</v>
      </c>
      <c r="BZ27" s="8"/>
      <c r="CA27" s="9"/>
      <c r="CB27" s="26"/>
      <c r="CC27" s="25"/>
      <c r="CD27" s="8">
        <f t="shared" si="39"/>
        <v>0</v>
      </c>
      <c r="CE27" s="8">
        <f t="shared" si="40"/>
        <v>0</v>
      </c>
      <c r="CF27" s="8">
        <f t="shared" si="41"/>
        <v>0</v>
      </c>
      <c r="CG27" s="8"/>
      <c r="CH27" s="9"/>
      <c r="CI27" s="26"/>
      <c r="CJ27" s="25"/>
      <c r="CK27" s="8">
        <f t="shared" si="42"/>
        <v>0</v>
      </c>
      <c r="CL27" s="8">
        <f t="shared" si="43"/>
        <v>0</v>
      </c>
      <c r="CM27" s="8">
        <f t="shared" si="44"/>
        <v>0</v>
      </c>
      <c r="CN27" s="8"/>
      <c r="CO27" s="9"/>
      <c r="CP27" s="26"/>
      <c r="CQ27" s="25"/>
      <c r="CR27" s="8">
        <f t="shared" si="45"/>
        <v>0</v>
      </c>
      <c r="CS27" s="8">
        <f t="shared" si="46"/>
        <v>0</v>
      </c>
      <c r="CT27" s="8">
        <f t="shared" si="47"/>
        <v>0</v>
      </c>
      <c r="CU27" s="8"/>
      <c r="CV27" s="9"/>
      <c r="CW27" s="26"/>
      <c r="CX27" s="25"/>
      <c r="CY27" s="8">
        <f t="shared" si="48"/>
        <v>0</v>
      </c>
      <c r="CZ27" s="8">
        <f t="shared" si="49"/>
        <v>0</v>
      </c>
      <c r="DA27" s="8">
        <f t="shared" si="50"/>
        <v>0</v>
      </c>
      <c r="DB27" s="8"/>
      <c r="DC27" s="9"/>
      <c r="DD27" s="26"/>
      <c r="DE27" s="25"/>
      <c r="DF27" s="8">
        <f t="shared" si="51"/>
        <v>0</v>
      </c>
      <c r="DG27" s="8">
        <f t="shared" si="52"/>
        <v>0</v>
      </c>
      <c r="DH27" s="8">
        <f t="shared" si="53"/>
        <v>0</v>
      </c>
      <c r="DI27" s="8"/>
      <c r="DJ27" s="9"/>
      <c r="DK27" s="26"/>
      <c r="DL27" s="25"/>
      <c r="DM27" s="8">
        <f t="shared" si="54"/>
        <v>0</v>
      </c>
      <c r="DN27" s="8">
        <f t="shared" si="55"/>
        <v>0</v>
      </c>
      <c r="DO27" s="8">
        <f t="shared" si="56"/>
        <v>0</v>
      </c>
      <c r="DP27" s="8"/>
      <c r="DQ27" s="9"/>
      <c r="DR27" s="26"/>
      <c r="DS27" s="25"/>
      <c r="DT27" s="8">
        <f t="shared" si="57"/>
        <v>0</v>
      </c>
      <c r="DU27" s="8">
        <f t="shared" si="58"/>
        <v>0</v>
      </c>
      <c r="DV27" s="8">
        <f t="shared" si="59"/>
        <v>0</v>
      </c>
      <c r="DW27" s="8"/>
      <c r="DX27" s="9"/>
      <c r="DY27" s="26"/>
      <c r="DZ27" s="25"/>
      <c r="EA27" s="8">
        <f t="shared" si="60"/>
        <v>0</v>
      </c>
      <c r="EB27" s="8">
        <f t="shared" si="61"/>
        <v>0</v>
      </c>
      <c r="EC27" s="8">
        <f t="shared" si="62"/>
        <v>0</v>
      </c>
      <c r="ED27" s="8"/>
      <c r="EE27" s="9"/>
      <c r="EF27" s="26"/>
      <c r="EG27" s="25"/>
      <c r="EH27" s="8">
        <f t="shared" si="63"/>
        <v>0</v>
      </c>
      <c r="EI27" s="8">
        <f t="shared" si="64"/>
        <v>0</v>
      </c>
      <c r="EJ27" s="8">
        <f t="shared" si="65"/>
        <v>0</v>
      </c>
      <c r="EK27" s="8"/>
      <c r="EL27" s="9"/>
      <c r="EM27" s="26"/>
      <c r="EN27" s="25"/>
      <c r="EO27" s="8">
        <f t="shared" si="66"/>
        <v>0</v>
      </c>
      <c r="EP27" s="8">
        <f t="shared" si="67"/>
        <v>0</v>
      </c>
      <c r="EQ27" s="8">
        <f t="shared" si="68"/>
        <v>0</v>
      </c>
      <c r="ER27" s="8"/>
      <c r="ES27" s="9"/>
      <c r="ET27" s="26"/>
      <c r="EU27" s="25"/>
      <c r="EV27" s="8">
        <f t="shared" si="69"/>
        <v>0</v>
      </c>
      <c r="EW27" s="8">
        <f t="shared" si="70"/>
        <v>0</v>
      </c>
      <c r="EX27" s="8">
        <f t="shared" si="71"/>
        <v>0</v>
      </c>
      <c r="EY27" s="8"/>
      <c r="EZ27" s="9"/>
      <c r="FA27" s="26"/>
      <c r="FB27" s="25"/>
      <c r="FC27" s="8">
        <f t="shared" si="72"/>
        <v>0</v>
      </c>
      <c r="FD27" s="8">
        <f t="shared" si="73"/>
        <v>0</v>
      </c>
      <c r="FE27" s="8">
        <f t="shared" si="74"/>
        <v>0</v>
      </c>
      <c r="FF27" s="8"/>
      <c r="FG27" s="9"/>
      <c r="FH27" s="26"/>
      <c r="FI27" s="25"/>
      <c r="FJ27" s="8">
        <f t="shared" si="75"/>
        <v>0</v>
      </c>
      <c r="FK27" s="8">
        <f t="shared" si="76"/>
        <v>0</v>
      </c>
      <c r="FL27" s="8">
        <f t="shared" si="77"/>
        <v>0</v>
      </c>
      <c r="FM27" s="8"/>
      <c r="FN27" s="9"/>
      <c r="FO27" s="26"/>
      <c r="FP27" s="25"/>
      <c r="FQ27" s="8">
        <f t="shared" si="78"/>
        <v>0</v>
      </c>
      <c r="FR27" s="8">
        <f t="shared" si="79"/>
        <v>0</v>
      </c>
      <c r="FS27" s="8">
        <f t="shared" si="80"/>
        <v>0</v>
      </c>
      <c r="FT27" s="8"/>
      <c r="FU27" s="9"/>
      <c r="FV27" s="26"/>
      <c r="FW27" s="25"/>
      <c r="FX27" s="8">
        <f t="shared" si="81"/>
        <v>0</v>
      </c>
      <c r="FY27" s="8">
        <f t="shared" si="82"/>
        <v>0</v>
      </c>
      <c r="FZ27" s="8">
        <f t="shared" si="83"/>
        <v>0</v>
      </c>
      <c r="GA27" s="8"/>
      <c r="GB27" s="9"/>
      <c r="GC27" s="26"/>
      <c r="GD27" s="25"/>
      <c r="GE27" s="8">
        <f t="shared" si="84"/>
        <v>0</v>
      </c>
      <c r="GF27" s="8">
        <f t="shared" si="85"/>
        <v>0</v>
      </c>
      <c r="GG27" s="8">
        <f t="shared" si="86"/>
        <v>0</v>
      </c>
      <c r="GH27" s="8"/>
      <c r="GI27" s="9"/>
      <c r="GJ27" s="26"/>
      <c r="GK27" s="25"/>
      <c r="GL27" s="8">
        <f t="shared" si="87"/>
        <v>0</v>
      </c>
      <c r="GM27" s="8">
        <f t="shared" si="88"/>
        <v>0</v>
      </c>
      <c r="GN27" s="8">
        <f t="shared" si="89"/>
        <v>0</v>
      </c>
      <c r="GO27" s="8"/>
      <c r="GP27" s="9"/>
      <c r="GQ27" s="26"/>
      <c r="GR27" s="25"/>
      <c r="GS27" s="8">
        <f t="shared" si="90"/>
        <v>0</v>
      </c>
      <c r="GT27" s="8">
        <f t="shared" si="91"/>
        <v>0</v>
      </c>
      <c r="GU27" s="8">
        <f t="shared" si="92"/>
        <v>0</v>
      </c>
      <c r="GV27" s="8"/>
      <c r="GW27" s="9"/>
      <c r="GX27" s="26"/>
      <c r="GY27" s="25"/>
      <c r="GZ27" s="8">
        <f t="shared" si="93"/>
        <v>0</v>
      </c>
      <c r="HA27" s="8">
        <f t="shared" si="94"/>
        <v>0</v>
      </c>
      <c r="HB27" s="8">
        <f t="shared" si="95"/>
        <v>0</v>
      </c>
      <c r="HC27" s="8"/>
      <c r="HD27" s="9"/>
      <c r="HE27" s="26"/>
      <c r="HF27" s="25"/>
      <c r="HG27" s="8">
        <f t="shared" si="0"/>
        <v>0</v>
      </c>
      <c r="HH27" s="8">
        <f t="shared" si="1"/>
        <v>0</v>
      </c>
      <c r="HI27" s="8">
        <f t="shared" si="2"/>
        <v>0</v>
      </c>
      <c r="HJ27" s="8"/>
      <c r="HK27" s="9"/>
      <c r="HL27" s="26"/>
      <c r="HM27" s="25"/>
      <c r="HN27" s="8">
        <f t="shared" si="3"/>
        <v>0</v>
      </c>
      <c r="HO27" s="8">
        <f t="shared" si="4"/>
        <v>0</v>
      </c>
      <c r="HP27" s="8">
        <f t="shared" si="5"/>
        <v>0</v>
      </c>
      <c r="HQ27" s="8"/>
    </row>
    <row r="28" spans="2:225">
      <c r="B28">
        <v>24</v>
      </c>
      <c r="C28" s="26"/>
      <c r="D28" s="25"/>
      <c r="E28" s="8">
        <f t="shared" si="6"/>
        <v>0</v>
      </c>
      <c r="F28" s="8">
        <f t="shared" si="7"/>
        <v>0</v>
      </c>
      <c r="G28" s="8">
        <f t="shared" si="8"/>
        <v>0</v>
      </c>
      <c r="H28" s="8"/>
      <c r="I28" s="9"/>
      <c r="J28" s="26"/>
      <c r="K28" s="25"/>
      <c r="L28" s="8">
        <f t="shared" si="9"/>
        <v>0</v>
      </c>
      <c r="M28" s="8">
        <f t="shared" si="10"/>
        <v>0</v>
      </c>
      <c r="N28" s="8">
        <f t="shared" si="11"/>
        <v>0</v>
      </c>
      <c r="O28" s="8"/>
      <c r="P28" s="9"/>
      <c r="Q28" s="26"/>
      <c r="R28" s="25"/>
      <c r="S28" s="8">
        <f t="shared" si="12"/>
        <v>0</v>
      </c>
      <c r="T28" s="8">
        <f t="shared" si="13"/>
        <v>0</v>
      </c>
      <c r="U28" s="8">
        <f t="shared" si="14"/>
        <v>0</v>
      </c>
      <c r="V28" s="8"/>
      <c r="W28" s="9"/>
      <c r="X28" s="26"/>
      <c r="Y28" s="25"/>
      <c r="Z28" s="8">
        <f t="shared" si="15"/>
        <v>0</v>
      </c>
      <c r="AA28" s="8">
        <f t="shared" si="16"/>
        <v>0</v>
      </c>
      <c r="AB28" s="8">
        <f t="shared" si="17"/>
        <v>0</v>
      </c>
      <c r="AC28" s="8"/>
      <c r="AD28" s="9"/>
      <c r="AE28" s="26"/>
      <c r="AF28" s="25"/>
      <c r="AG28" s="8">
        <f t="shared" si="18"/>
        <v>0</v>
      </c>
      <c r="AH28" s="8">
        <f t="shared" si="19"/>
        <v>0</v>
      </c>
      <c r="AI28" s="8">
        <f t="shared" si="20"/>
        <v>0</v>
      </c>
      <c r="AJ28" s="8"/>
      <c r="AK28" s="9"/>
      <c r="AL28" s="26"/>
      <c r="AM28" s="25"/>
      <c r="AN28" s="8">
        <f t="shared" si="21"/>
        <v>0</v>
      </c>
      <c r="AO28" s="8">
        <f t="shared" si="22"/>
        <v>0</v>
      </c>
      <c r="AP28" s="8">
        <f t="shared" si="23"/>
        <v>0</v>
      </c>
      <c r="AQ28" s="8"/>
      <c r="AR28" s="9"/>
      <c r="AS28" s="26"/>
      <c r="AT28" s="25"/>
      <c r="AU28" s="8">
        <f t="shared" si="24"/>
        <v>0</v>
      </c>
      <c r="AV28" s="8">
        <f t="shared" si="25"/>
        <v>0</v>
      </c>
      <c r="AW28" s="8">
        <f t="shared" si="26"/>
        <v>0</v>
      </c>
      <c r="AX28" s="8"/>
      <c r="AY28" s="9"/>
      <c r="AZ28" s="26"/>
      <c r="BA28" s="25"/>
      <c r="BB28" s="8">
        <f t="shared" si="27"/>
        <v>0</v>
      </c>
      <c r="BC28" s="8">
        <f t="shared" si="28"/>
        <v>0</v>
      </c>
      <c r="BD28" s="8">
        <f t="shared" si="29"/>
        <v>0</v>
      </c>
      <c r="BE28" s="8"/>
      <c r="BF28" s="9"/>
      <c r="BG28" s="26"/>
      <c r="BH28" s="25"/>
      <c r="BI28" s="8">
        <f t="shared" si="30"/>
        <v>0</v>
      </c>
      <c r="BJ28" s="8">
        <f t="shared" si="31"/>
        <v>0</v>
      </c>
      <c r="BK28" s="8">
        <f t="shared" si="32"/>
        <v>0</v>
      </c>
      <c r="BL28" s="8"/>
      <c r="BM28" s="9"/>
      <c r="BN28" s="26"/>
      <c r="BO28" s="25"/>
      <c r="BP28" s="8">
        <f t="shared" si="33"/>
        <v>0</v>
      </c>
      <c r="BQ28" s="8">
        <f t="shared" si="34"/>
        <v>0</v>
      </c>
      <c r="BR28" s="8">
        <f t="shared" si="35"/>
        <v>0</v>
      </c>
      <c r="BS28" s="8"/>
      <c r="BT28" s="9"/>
      <c r="BU28" s="26"/>
      <c r="BV28" s="25"/>
      <c r="BW28" s="8">
        <f t="shared" si="36"/>
        <v>0</v>
      </c>
      <c r="BX28" s="8">
        <f t="shared" si="37"/>
        <v>0</v>
      </c>
      <c r="BY28" s="8">
        <f t="shared" si="38"/>
        <v>0</v>
      </c>
      <c r="BZ28" s="8"/>
      <c r="CA28" s="9"/>
      <c r="CB28" s="26"/>
      <c r="CC28" s="25"/>
      <c r="CD28" s="8">
        <f t="shared" si="39"/>
        <v>0</v>
      </c>
      <c r="CE28" s="8">
        <f t="shared" si="40"/>
        <v>0</v>
      </c>
      <c r="CF28" s="8">
        <f t="shared" si="41"/>
        <v>0</v>
      </c>
      <c r="CG28" s="8"/>
      <c r="CH28" s="9"/>
      <c r="CI28" s="26"/>
      <c r="CJ28" s="25"/>
      <c r="CK28" s="8">
        <f t="shared" si="42"/>
        <v>0</v>
      </c>
      <c r="CL28" s="8">
        <f t="shared" si="43"/>
        <v>0</v>
      </c>
      <c r="CM28" s="8">
        <f t="shared" si="44"/>
        <v>0</v>
      </c>
      <c r="CN28" s="8"/>
      <c r="CO28" s="9"/>
      <c r="CP28" s="26"/>
      <c r="CQ28" s="25"/>
      <c r="CR28" s="8">
        <f t="shared" si="45"/>
        <v>0</v>
      </c>
      <c r="CS28" s="8">
        <f t="shared" si="46"/>
        <v>0</v>
      </c>
      <c r="CT28" s="8">
        <f t="shared" si="47"/>
        <v>0</v>
      </c>
      <c r="CU28" s="8"/>
      <c r="CV28" s="9"/>
      <c r="CW28" s="26"/>
      <c r="CX28" s="25"/>
      <c r="CY28" s="8">
        <f t="shared" si="48"/>
        <v>0</v>
      </c>
      <c r="CZ28" s="8">
        <f t="shared" si="49"/>
        <v>0</v>
      </c>
      <c r="DA28" s="8">
        <f t="shared" si="50"/>
        <v>0</v>
      </c>
      <c r="DB28" s="8"/>
      <c r="DC28" s="9"/>
      <c r="DD28" s="26"/>
      <c r="DE28" s="25"/>
      <c r="DF28" s="8">
        <f t="shared" si="51"/>
        <v>0</v>
      </c>
      <c r="DG28" s="8">
        <f t="shared" si="52"/>
        <v>0</v>
      </c>
      <c r="DH28" s="8">
        <f t="shared" si="53"/>
        <v>0</v>
      </c>
      <c r="DI28" s="8"/>
      <c r="DJ28" s="9"/>
      <c r="DK28" s="26"/>
      <c r="DL28" s="25"/>
      <c r="DM28" s="8">
        <f t="shared" si="54"/>
        <v>0</v>
      </c>
      <c r="DN28" s="8">
        <f t="shared" si="55"/>
        <v>0</v>
      </c>
      <c r="DO28" s="8">
        <f t="shared" si="56"/>
        <v>0</v>
      </c>
      <c r="DP28" s="8"/>
      <c r="DQ28" s="9"/>
      <c r="DR28" s="26"/>
      <c r="DS28" s="25"/>
      <c r="DT28" s="8">
        <f t="shared" si="57"/>
        <v>0</v>
      </c>
      <c r="DU28" s="8">
        <f t="shared" si="58"/>
        <v>0</v>
      </c>
      <c r="DV28" s="8">
        <f t="shared" si="59"/>
        <v>0</v>
      </c>
      <c r="DW28" s="8"/>
      <c r="DX28" s="9"/>
      <c r="DY28" s="26"/>
      <c r="DZ28" s="25"/>
      <c r="EA28" s="8">
        <f t="shared" si="60"/>
        <v>0</v>
      </c>
      <c r="EB28" s="8">
        <f t="shared" si="61"/>
        <v>0</v>
      </c>
      <c r="EC28" s="8">
        <f t="shared" si="62"/>
        <v>0</v>
      </c>
      <c r="ED28" s="8"/>
      <c r="EE28" s="9"/>
      <c r="EF28" s="26"/>
      <c r="EG28" s="25"/>
      <c r="EH28" s="8">
        <f t="shared" si="63"/>
        <v>0</v>
      </c>
      <c r="EI28" s="8">
        <f t="shared" si="64"/>
        <v>0</v>
      </c>
      <c r="EJ28" s="8">
        <f t="shared" si="65"/>
        <v>0</v>
      </c>
      <c r="EK28" s="8"/>
      <c r="EL28" s="9"/>
      <c r="EM28" s="26"/>
      <c r="EN28" s="25"/>
      <c r="EO28" s="8">
        <f t="shared" si="66"/>
        <v>0</v>
      </c>
      <c r="EP28" s="8">
        <f t="shared" si="67"/>
        <v>0</v>
      </c>
      <c r="EQ28" s="8">
        <f t="shared" si="68"/>
        <v>0</v>
      </c>
      <c r="ER28" s="8"/>
      <c r="ES28" s="9"/>
      <c r="ET28" s="26"/>
      <c r="EU28" s="25"/>
      <c r="EV28" s="8">
        <f t="shared" si="69"/>
        <v>0</v>
      </c>
      <c r="EW28" s="8">
        <f t="shared" si="70"/>
        <v>0</v>
      </c>
      <c r="EX28" s="8">
        <f t="shared" si="71"/>
        <v>0</v>
      </c>
      <c r="EY28" s="8"/>
      <c r="EZ28" s="9"/>
      <c r="FA28" s="26"/>
      <c r="FB28" s="25"/>
      <c r="FC28" s="8">
        <f t="shared" si="72"/>
        <v>0</v>
      </c>
      <c r="FD28" s="8">
        <f t="shared" si="73"/>
        <v>0</v>
      </c>
      <c r="FE28" s="8">
        <f t="shared" si="74"/>
        <v>0</v>
      </c>
      <c r="FF28" s="8"/>
      <c r="FG28" s="9"/>
      <c r="FH28" s="26"/>
      <c r="FI28" s="25"/>
      <c r="FJ28" s="8">
        <f t="shared" si="75"/>
        <v>0</v>
      </c>
      <c r="FK28" s="8">
        <f t="shared" si="76"/>
        <v>0</v>
      </c>
      <c r="FL28" s="8">
        <f t="shared" si="77"/>
        <v>0</v>
      </c>
      <c r="FM28" s="8"/>
      <c r="FN28" s="9"/>
      <c r="FO28" s="26"/>
      <c r="FP28" s="25"/>
      <c r="FQ28" s="8">
        <f t="shared" si="78"/>
        <v>0</v>
      </c>
      <c r="FR28" s="8">
        <f t="shared" si="79"/>
        <v>0</v>
      </c>
      <c r="FS28" s="8">
        <f t="shared" si="80"/>
        <v>0</v>
      </c>
      <c r="FT28" s="8"/>
      <c r="FU28" s="9"/>
      <c r="FV28" s="26"/>
      <c r="FW28" s="25"/>
      <c r="FX28" s="8">
        <f t="shared" si="81"/>
        <v>0</v>
      </c>
      <c r="FY28" s="8">
        <f t="shared" si="82"/>
        <v>0</v>
      </c>
      <c r="FZ28" s="8">
        <f t="shared" si="83"/>
        <v>0</v>
      </c>
      <c r="GA28" s="8"/>
      <c r="GB28" s="9"/>
      <c r="GC28" s="26"/>
      <c r="GD28" s="25"/>
      <c r="GE28" s="8">
        <f t="shared" si="84"/>
        <v>0</v>
      </c>
      <c r="GF28" s="8">
        <f t="shared" si="85"/>
        <v>0</v>
      </c>
      <c r="GG28" s="8">
        <f t="shared" si="86"/>
        <v>0</v>
      </c>
      <c r="GH28" s="8"/>
      <c r="GI28" s="9"/>
      <c r="GJ28" s="26"/>
      <c r="GK28" s="25"/>
      <c r="GL28" s="8">
        <f t="shared" si="87"/>
        <v>0</v>
      </c>
      <c r="GM28" s="8">
        <f t="shared" si="88"/>
        <v>0</v>
      </c>
      <c r="GN28" s="8">
        <f t="shared" si="89"/>
        <v>0</v>
      </c>
      <c r="GO28" s="8"/>
      <c r="GP28" s="9"/>
      <c r="GQ28" s="26"/>
      <c r="GR28" s="25"/>
      <c r="GS28" s="8">
        <f t="shared" si="90"/>
        <v>0</v>
      </c>
      <c r="GT28" s="8">
        <f t="shared" si="91"/>
        <v>0</v>
      </c>
      <c r="GU28" s="8">
        <f t="shared" si="92"/>
        <v>0</v>
      </c>
      <c r="GV28" s="8"/>
      <c r="GW28" s="9"/>
      <c r="GX28" s="26"/>
      <c r="GY28" s="25"/>
      <c r="GZ28" s="8">
        <f t="shared" si="93"/>
        <v>0</v>
      </c>
      <c r="HA28" s="8">
        <f t="shared" si="94"/>
        <v>0</v>
      </c>
      <c r="HB28" s="8">
        <f t="shared" si="95"/>
        <v>0</v>
      </c>
      <c r="HC28" s="8"/>
      <c r="HD28" s="9"/>
      <c r="HE28" s="26"/>
      <c r="HF28" s="25"/>
      <c r="HG28" s="8">
        <f t="shared" si="0"/>
        <v>0</v>
      </c>
      <c r="HH28" s="8">
        <f t="shared" si="1"/>
        <v>0</v>
      </c>
      <c r="HI28" s="8">
        <f t="shared" si="2"/>
        <v>0</v>
      </c>
      <c r="HJ28" s="8"/>
      <c r="HK28" s="9"/>
      <c r="HL28" s="26"/>
      <c r="HM28" s="25"/>
      <c r="HN28" s="8">
        <f t="shared" si="3"/>
        <v>0</v>
      </c>
      <c r="HO28" s="8">
        <f t="shared" si="4"/>
        <v>0</v>
      </c>
      <c r="HP28" s="8">
        <f t="shared" si="5"/>
        <v>0</v>
      </c>
      <c r="HQ28" s="8"/>
    </row>
    <row r="29" spans="2:225">
      <c r="B29">
        <v>25</v>
      </c>
      <c r="C29" s="26"/>
      <c r="D29" s="25"/>
      <c r="E29" s="8">
        <f t="shared" si="6"/>
        <v>0</v>
      </c>
      <c r="F29" s="8">
        <f t="shared" si="7"/>
        <v>0</v>
      </c>
      <c r="G29" s="8">
        <f t="shared" si="8"/>
        <v>0</v>
      </c>
      <c r="H29" s="8"/>
      <c r="I29" s="9"/>
      <c r="J29" s="26"/>
      <c r="K29" s="25"/>
      <c r="L29" s="8">
        <f t="shared" si="9"/>
        <v>0</v>
      </c>
      <c r="M29" s="8">
        <f t="shared" si="10"/>
        <v>0</v>
      </c>
      <c r="N29" s="8">
        <f t="shared" si="11"/>
        <v>0</v>
      </c>
      <c r="O29" s="8"/>
      <c r="P29" s="9"/>
      <c r="Q29" s="26"/>
      <c r="R29" s="25"/>
      <c r="S29" s="8">
        <f t="shared" si="12"/>
        <v>0</v>
      </c>
      <c r="T29" s="8">
        <f t="shared" si="13"/>
        <v>0</v>
      </c>
      <c r="U29" s="8">
        <f t="shared" si="14"/>
        <v>0</v>
      </c>
      <c r="V29" s="8"/>
      <c r="W29" s="9"/>
      <c r="X29" s="26"/>
      <c r="Y29" s="25"/>
      <c r="Z29" s="8">
        <f t="shared" si="15"/>
        <v>0</v>
      </c>
      <c r="AA29" s="8">
        <f t="shared" si="16"/>
        <v>0</v>
      </c>
      <c r="AB29" s="8">
        <f t="shared" si="17"/>
        <v>0</v>
      </c>
      <c r="AC29" s="8"/>
      <c r="AD29" s="9"/>
      <c r="AE29" s="26"/>
      <c r="AF29" s="25"/>
      <c r="AG29" s="8">
        <f t="shared" si="18"/>
        <v>0</v>
      </c>
      <c r="AH29" s="8">
        <f t="shared" si="19"/>
        <v>0</v>
      </c>
      <c r="AI29" s="8">
        <f t="shared" si="20"/>
        <v>0</v>
      </c>
      <c r="AJ29" s="8"/>
      <c r="AK29" s="9"/>
      <c r="AL29" s="26"/>
      <c r="AM29" s="25"/>
      <c r="AN29" s="8">
        <f t="shared" si="21"/>
        <v>0</v>
      </c>
      <c r="AO29" s="8">
        <f t="shared" si="22"/>
        <v>0</v>
      </c>
      <c r="AP29" s="8">
        <f t="shared" si="23"/>
        <v>0</v>
      </c>
      <c r="AQ29" s="8"/>
      <c r="AR29" s="9"/>
      <c r="AS29" s="26"/>
      <c r="AT29" s="25"/>
      <c r="AU29" s="8">
        <f t="shared" si="24"/>
        <v>0</v>
      </c>
      <c r="AV29" s="8">
        <f t="shared" si="25"/>
        <v>0</v>
      </c>
      <c r="AW29" s="8">
        <f t="shared" si="26"/>
        <v>0</v>
      </c>
      <c r="AX29" s="8"/>
      <c r="AY29" s="9"/>
      <c r="AZ29" s="26"/>
      <c r="BA29" s="25"/>
      <c r="BB29" s="8">
        <f t="shared" si="27"/>
        <v>0</v>
      </c>
      <c r="BC29" s="8">
        <f t="shared" si="28"/>
        <v>0</v>
      </c>
      <c r="BD29" s="8">
        <f t="shared" si="29"/>
        <v>0</v>
      </c>
      <c r="BE29" s="8"/>
      <c r="BF29" s="9"/>
      <c r="BG29" s="26"/>
      <c r="BH29" s="25"/>
      <c r="BI29" s="8">
        <f t="shared" si="30"/>
        <v>0</v>
      </c>
      <c r="BJ29" s="8">
        <f t="shared" si="31"/>
        <v>0</v>
      </c>
      <c r="BK29" s="8">
        <f t="shared" si="32"/>
        <v>0</v>
      </c>
      <c r="BL29" s="8"/>
      <c r="BM29" s="9"/>
      <c r="BN29" s="26"/>
      <c r="BO29" s="25"/>
      <c r="BP29" s="8">
        <f t="shared" si="33"/>
        <v>0</v>
      </c>
      <c r="BQ29" s="8">
        <f t="shared" si="34"/>
        <v>0</v>
      </c>
      <c r="BR29" s="8">
        <f t="shared" si="35"/>
        <v>0</v>
      </c>
      <c r="BS29" s="8"/>
      <c r="BT29" s="9"/>
      <c r="BU29" s="26"/>
      <c r="BV29" s="25"/>
      <c r="BW29" s="8">
        <f t="shared" si="36"/>
        <v>0</v>
      </c>
      <c r="BX29" s="8">
        <f t="shared" si="37"/>
        <v>0</v>
      </c>
      <c r="BY29" s="8">
        <f t="shared" si="38"/>
        <v>0</v>
      </c>
      <c r="BZ29" s="8"/>
      <c r="CA29" s="9"/>
      <c r="CB29" s="26"/>
      <c r="CC29" s="25"/>
      <c r="CD29" s="8">
        <f t="shared" si="39"/>
        <v>0</v>
      </c>
      <c r="CE29" s="8">
        <f t="shared" si="40"/>
        <v>0</v>
      </c>
      <c r="CF29" s="8">
        <f t="shared" si="41"/>
        <v>0</v>
      </c>
      <c r="CG29" s="8"/>
      <c r="CH29" s="9"/>
      <c r="CI29" s="26"/>
      <c r="CJ29" s="25"/>
      <c r="CK29" s="8">
        <f t="shared" si="42"/>
        <v>0</v>
      </c>
      <c r="CL29" s="8">
        <f t="shared" si="43"/>
        <v>0</v>
      </c>
      <c r="CM29" s="8">
        <f t="shared" si="44"/>
        <v>0</v>
      </c>
      <c r="CN29" s="8"/>
      <c r="CO29" s="9"/>
      <c r="CP29" s="26"/>
      <c r="CQ29" s="25"/>
      <c r="CR29" s="8">
        <f t="shared" si="45"/>
        <v>0</v>
      </c>
      <c r="CS29" s="8">
        <f t="shared" si="46"/>
        <v>0</v>
      </c>
      <c r="CT29" s="8">
        <f t="shared" si="47"/>
        <v>0</v>
      </c>
      <c r="CU29" s="8"/>
      <c r="CV29" s="9"/>
      <c r="CW29" s="26"/>
      <c r="CX29" s="25"/>
      <c r="CY29" s="8">
        <f t="shared" si="48"/>
        <v>0</v>
      </c>
      <c r="CZ29" s="8">
        <f t="shared" si="49"/>
        <v>0</v>
      </c>
      <c r="DA29" s="8">
        <f t="shared" si="50"/>
        <v>0</v>
      </c>
      <c r="DB29" s="8"/>
      <c r="DC29" s="9"/>
      <c r="DD29" s="26"/>
      <c r="DE29" s="25"/>
      <c r="DF29" s="8">
        <f t="shared" si="51"/>
        <v>0</v>
      </c>
      <c r="DG29" s="8">
        <f t="shared" si="52"/>
        <v>0</v>
      </c>
      <c r="DH29" s="8">
        <f t="shared" si="53"/>
        <v>0</v>
      </c>
      <c r="DI29" s="8"/>
      <c r="DJ29" s="9"/>
      <c r="DK29" s="26"/>
      <c r="DL29" s="25"/>
      <c r="DM29" s="8">
        <f t="shared" si="54"/>
        <v>0</v>
      </c>
      <c r="DN29" s="8">
        <f t="shared" si="55"/>
        <v>0</v>
      </c>
      <c r="DO29" s="8">
        <f t="shared" si="56"/>
        <v>0</v>
      </c>
      <c r="DP29" s="8"/>
      <c r="DQ29" s="9"/>
      <c r="DR29" s="26"/>
      <c r="DS29" s="25"/>
      <c r="DT29" s="8">
        <f t="shared" si="57"/>
        <v>0</v>
      </c>
      <c r="DU29" s="8">
        <f t="shared" si="58"/>
        <v>0</v>
      </c>
      <c r="DV29" s="8">
        <f t="shared" si="59"/>
        <v>0</v>
      </c>
      <c r="DW29" s="8"/>
      <c r="DX29" s="9"/>
      <c r="DY29" s="26"/>
      <c r="DZ29" s="25"/>
      <c r="EA29" s="8">
        <f t="shared" si="60"/>
        <v>0</v>
      </c>
      <c r="EB29" s="8">
        <f t="shared" si="61"/>
        <v>0</v>
      </c>
      <c r="EC29" s="8">
        <f t="shared" si="62"/>
        <v>0</v>
      </c>
      <c r="ED29" s="8"/>
      <c r="EE29" s="9"/>
      <c r="EF29" s="26"/>
      <c r="EG29" s="25"/>
      <c r="EH29" s="8">
        <f t="shared" si="63"/>
        <v>0</v>
      </c>
      <c r="EI29" s="8">
        <f t="shared" si="64"/>
        <v>0</v>
      </c>
      <c r="EJ29" s="8">
        <f t="shared" si="65"/>
        <v>0</v>
      </c>
      <c r="EK29" s="8"/>
      <c r="EL29" s="9"/>
      <c r="EM29" s="26"/>
      <c r="EN29" s="25"/>
      <c r="EO29" s="8">
        <f t="shared" si="66"/>
        <v>0</v>
      </c>
      <c r="EP29" s="8">
        <f t="shared" si="67"/>
        <v>0</v>
      </c>
      <c r="EQ29" s="8">
        <f t="shared" si="68"/>
        <v>0</v>
      </c>
      <c r="ER29" s="8"/>
      <c r="ES29" s="9"/>
      <c r="ET29" s="26"/>
      <c r="EU29" s="25"/>
      <c r="EV29" s="8">
        <f t="shared" si="69"/>
        <v>0</v>
      </c>
      <c r="EW29" s="8">
        <f t="shared" si="70"/>
        <v>0</v>
      </c>
      <c r="EX29" s="8">
        <f t="shared" si="71"/>
        <v>0</v>
      </c>
      <c r="EY29" s="8"/>
      <c r="EZ29" s="9"/>
      <c r="FA29" s="26"/>
      <c r="FB29" s="25"/>
      <c r="FC29" s="8">
        <f t="shared" si="72"/>
        <v>0</v>
      </c>
      <c r="FD29" s="8">
        <f t="shared" si="73"/>
        <v>0</v>
      </c>
      <c r="FE29" s="8">
        <f t="shared" si="74"/>
        <v>0</v>
      </c>
      <c r="FF29" s="8"/>
      <c r="FG29" s="9"/>
      <c r="FH29" s="26"/>
      <c r="FI29" s="25"/>
      <c r="FJ29" s="8">
        <f t="shared" si="75"/>
        <v>0</v>
      </c>
      <c r="FK29" s="8">
        <f t="shared" si="76"/>
        <v>0</v>
      </c>
      <c r="FL29" s="8">
        <f t="shared" si="77"/>
        <v>0</v>
      </c>
      <c r="FM29" s="8"/>
      <c r="FN29" s="9"/>
      <c r="FO29" s="26"/>
      <c r="FP29" s="25"/>
      <c r="FQ29" s="8">
        <f t="shared" si="78"/>
        <v>0</v>
      </c>
      <c r="FR29" s="8">
        <f t="shared" si="79"/>
        <v>0</v>
      </c>
      <c r="FS29" s="8">
        <f t="shared" si="80"/>
        <v>0</v>
      </c>
      <c r="FT29" s="8"/>
      <c r="FU29" s="9"/>
      <c r="FV29" s="26"/>
      <c r="FW29" s="25"/>
      <c r="FX29" s="8">
        <f t="shared" si="81"/>
        <v>0</v>
      </c>
      <c r="FY29" s="8">
        <f t="shared" si="82"/>
        <v>0</v>
      </c>
      <c r="FZ29" s="8">
        <f t="shared" si="83"/>
        <v>0</v>
      </c>
      <c r="GA29" s="8"/>
      <c r="GB29" s="9"/>
      <c r="GC29" s="26"/>
      <c r="GD29" s="25"/>
      <c r="GE29" s="8">
        <f t="shared" si="84"/>
        <v>0</v>
      </c>
      <c r="GF29" s="8">
        <f t="shared" si="85"/>
        <v>0</v>
      </c>
      <c r="GG29" s="8">
        <f t="shared" si="86"/>
        <v>0</v>
      </c>
      <c r="GH29" s="8"/>
      <c r="GI29" s="9"/>
      <c r="GJ29" s="26"/>
      <c r="GK29" s="25"/>
      <c r="GL29" s="8">
        <f t="shared" si="87"/>
        <v>0</v>
      </c>
      <c r="GM29" s="8">
        <f t="shared" si="88"/>
        <v>0</v>
      </c>
      <c r="GN29" s="8">
        <f t="shared" si="89"/>
        <v>0</v>
      </c>
      <c r="GO29" s="8"/>
      <c r="GP29" s="9"/>
      <c r="GQ29" s="26"/>
      <c r="GR29" s="25"/>
      <c r="GS29" s="8">
        <f t="shared" si="90"/>
        <v>0</v>
      </c>
      <c r="GT29" s="8">
        <f t="shared" si="91"/>
        <v>0</v>
      </c>
      <c r="GU29" s="8">
        <f t="shared" si="92"/>
        <v>0</v>
      </c>
      <c r="GV29" s="8"/>
      <c r="GW29" s="9"/>
      <c r="GX29" s="26"/>
      <c r="GY29" s="25"/>
      <c r="GZ29" s="8">
        <f t="shared" si="93"/>
        <v>0</v>
      </c>
      <c r="HA29" s="8">
        <f t="shared" si="94"/>
        <v>0</v>
      </c>
      <c r="HB29" s="8">
        <f t="shared" si="95"/>
        <v>0</v>
      </c>
      <c r="HC29" s="8"/>
      <c r="HD29" s="9"/>
      <c r="HE29" s="26"/>
      <c r="HF29" s="25"/>
      <c r="HG29" s="8">
        <f t="shared" si="0"/>
        <v>0</v>
      </c>
      <c r="HH29" s="8">
        <f t="shared" si="1"/>
        <v>0</v>
      </c>
      <c r="HI29" s="8">
        <f t="shared" si="2"/>
        <v>0</v>
      </c>
      <c r="HJ29" s="8"/>
      <c r="HK29" s="9"/>
      <c r="HL29" s="26"/>
      <c r="HM29" s="25"/>
      <c r="HN29" s="8">
        <f t="shared" si="3"/>
        <v>0</v>
      </c>
      <c r="HO29" s="8">
        <f t="shared" si="4"/>
        <v>0</v>
      </c>
      <c r="HP29" s="8">
        <f t="shared" si="5"/>
        <v>0</v>
      </c>
      <c r="HQ29" s="8"/>
    </row>
    <row r="30" spans="2:225">
      <c r="B30">
        <v>26</v>
      </c>
      <c r="C30" s="26"/>
      <c r="D30" s="25"/>
      <c r="E30" s="8">
        <f t="shared" si="6"/>
        <v>0</v>
      </c>
      <c r="F30" s="8">
        <f t="shared" si="7"/>
        <v>0</v>
      </c>
      <c r="G30" s="8">
        <f t="shared" si="8"/>
        <v>0</v>
      </c>
      <c r="H30" s="8"/>
      <c r="I30" s="9"/>
      <c r="J30" s="26"/>
      <c r="K30" s="25"/>
      <c r="L30" s="8">
        <f t="shared" si="9"/>
        <v>0</v>
      </c>
      <c r="M30" s="8">
        <f t="shared" si="10"/>
        <v>0</v>
      </c>
      <c r="N30" s="8">
        <f t="shared" si="11"/>
        <v>0</v>
      </c>
      <c r="O30" s="8"/>
      <c r="P30" s="9"/>
      <c r="Q30" s="26"/>
      <c r="R30" s="25"/>
      <c r="S30" s="8">
        <f t="shared" si="12"/>
        <v>0</v>
      </c>
      <c r="T30" s="8">
        <f t="shared" si="13"/>
        <v>0</v>
      </c>
      <c r="U30" s="8">
        <f t="shared" si="14"/>
        <v>0</v>
      </c>
      <c r="V30" s="8"/>
      <c r="W30" s="9"/>
      <c r="X30" s="26"/>
      <c r="Y30" s="25"/>
      <c r="Z30" s="8">
        <f t="shared" si="15"/>
        <v>0</v>
      </c>
      <c r="AA30" s="8">
        <f t="shared" si="16"/>
        <v>0</v>
      </c>
      <c r="AB30" s="8">
        <f t="shared" si="17"/>
        <v>0</v>
      </c>
      <c r="AC30" s="8"/>
      <c r="AD30" s="9"/>
      <c r="AE30" s="26"/>
      <c r="AF30" s="25"/>
      <c r="AG30" s="8">
        <f t="shared" si="18"/>
        <v>0</v>
      </c>
      <c r="AH30" s="8">
        <f t="shared" si="19"/>
        <v>0</v>
      </c>
      <c r="AI30" s="8">
        <f t="shared" si="20"/>
        <v>0</v>
      </c>
      <c r="AJ30" s="8"/>
      <c r="AK30" s="9"/>
      <c r="AL30" s="26"/>
      <c r="AM30" s="25"/>
      <c r="AN30" s="8">
        <f t="shared" si="21"/>
        <v>0</v>
      </c>
      <c r="AO30" s="8">
        <f t="shared" si="22"/>
        <v>0</v>
      </c>
      <c r="AP30" s="8">
        <f t="shared" si="23"/>
        <v>0</v>
      </c>
      <c r="AQ30" s="8"/>
      <c r="AR30" s="9"/>
      <c r="AS30" s="26"/>
      <c r="AT30" s="25"/>
      <c r="AU30" s="8">
        <f t="shared" si="24"/>
        <v>0</v>
      </c>
      <c r="AV30" s="8">
        <f t="shared" si="25"/>
        <v>0</v>
      </c>
      <c r="AW30" s="8">
        <f t="shared" si="26"/>
        <v>0</v>
      </c>
      <c r="AX30" s="8"/>
      <c r="AY30" s="9"/>
      <c r="AZ30" s="26"/>
      <c r="BA30" s="25"/>
      <c r="BB30" s="8">
        <f t="shared" si="27"/>
        <v>0</v>
      </c>
      <c r="BC30" s="8">
        <f t="shared" si="28"/>
        <v>0</v>
      </c>
      <c r="BD30" s="8">
        <f t="shared" si="29"/>
        <v>0</v>
      </c>
      <c r="BE30" s="8"/>
      <c r="BF30" s="9"/>
      <c r="BG30" s="26"/>
      <c r="BH30" s="25"/>
      <c r="BI30" s="8">
        <f t="shared" si="30"/>
        <v>0</v>
      </c>
      <c r="BJ30" s="8">
        <f t="shared" si="31"/>
        <v>0</v>
      </c>
      <c r="BK30" s="8">
        <f t="shared" si="32"/>
        <v>0</v>
      </c>
      <c r="BL30" s="8"/>
      <c r="BM30" s="9"/>
      <c r="BN30" s="26"/>
      <c r="BO30" s="25"/>
      <c r="BP30" s="8">
        <f t="shared" si="33"/>
        <v>0</v>
      </c>
      <c r="BQ30" s="8">
        <f t="shared" si="34"/>
        <v>0</v>
      </c>
      <c r="BR30" s="8">
        <f t="shared" si="35"/>
        <v>0</v>
      </c>
      <c r="BS30" s="8"/>
      <c r="BT30" s="9"/>
      <c r="BU30" s="26"/>
      <c r="BV30" s="25"/>
      <c r="BW30" s="8">
        <f t="shared" si="36"/>
        <v>0</v>
      </c>
      <c r="BX30" s="8">
        <f t="shared" si="37"/>
        <v>0</v>
      </c>
      <c r="BY30" s="8">
        <f t="shared" si="38"/>
        <v>0</v>
      </c>
      <c r="BZ30" s="8"/>
      <c r="CA30" s="9"/>
      <c r="CB30" s="26"/>
      <c r="CC30" s="25"/>
      <c r="CD30" s="8">
        <f t="shared" si="39"/>
        <v>0</v>
      </c>
      <c r="CE30" s="8">
        <f t="shared" si="40"/>
        <v>0</v>
      </c>
      <c r="CF30" s="8">
        <f t="shared" si="41"/>
        <v>0</v>
      </c>
      <c r="CG30" s="8"/>
      <c r="CH30" s="9"/>
      <c r="CI30" s="26"/>
      <c r="CJ30" s="25"/>
      <c r="CK30" s="8">
        <f t="shared" si="42"/>
        <v>0</v>
      </c>
      <c r="CL30" s="8">
        <f t="shared" si="43"/>
        <v>0</v>
      </c>
      <c r="CM30" s="8">
        <f t="shared" si="44"/>
        <v>0</v>
      </c>
      <c r="CN30" s="8"/>
      <c r="CO30" s="9"/>
      <c r="CP30" s="26"/>
      <c r="CQ30" s="25"/>
      <c r="CR30" s="8">
        <f t="shared" si="45"/>
        <v>0</v>
      </c>
      <c r="CS30" s="8">
        <f t="shared" si="46"/>
        <v>0</v>
      </c>
      <c r="CT30" s="8">
        <f t="shared" si="47"/>
        <v>0</v>
      </c>
      <c r="CU30" s="8"/>
      <c r="CV30" s="9"/>
      <c r="CW30" s="26"/>
      <c r="CX30" s="25"/>
      <c r="CY30" s="8">
        <f t="shared" si="48"/>
        <v>0</v>
      </c>
      <c r="CZ30" s="8">
        <f t="shared" si="49"/>
        <v>0</v>
      </c>
      <c r="DA30" s="8">
        <f t="shared" si="50"/>
        <v>0</v>
      </c>
      <c r="DB30" s="8"/>
      <c r="DC30" s="9"/>
      <c r="DD30" s="26"/>
      <c r="DE30" s="25"/>
      <c r="DF30" s="8">
        <f t="shared" si="51"/>
        <v>0</v>
      </c>
      <c r="DG30" s="8">
        <f t="shared" si="52"/>
        <v>0</v>
      </c>
      <c r="DH30" s="8">
        <f t="shared" si="53"/>
        <v>0</v>
      </c>
      <c r="DI30" s="8"/>
      <c r="DJ30" s="9"/>
      <c r="DK30" s="26"/>
      <c r="DL30" s="25"/>
      <c r="DM30" s="8">
        <f t="shared" si="54"/>
        <v>0</v>
      </c>
      <c r="DN30" s="8">
        <f t="shared" si="55"/>
        <v>0</v>
      </c>
      <c r="DO30" s="8">
        <f t="shared" si="56"/>
        <v>0</v>
      </c>
      <c r="DP30" s="8"/>
      <c r="DQ30" s="9"/>
      <c r="DR30" s="26"/>
      <c r="DS30" s="25"/>
      <c r="DT30" s="8">
        <f t="shared" si="57"/>
        <v>0</v>
      </c>
      <c r="DU30" s="8">
        <f t="shared" si="58"/>
        <v>0</v>
      </c>
      <c r="DV30" s="8">
        <f t="shared" si="59"/>
        <v>0</v>
      </c>
      <c r="DW30" s="8"/>
      <c r="DX30" s="9"/>
      <c r="DY30" s="26"/>
      <c r="DZ30" s="25"/>
      <c r="EA30" s="8">
        <f t="shared" si="60"/>
        <v>0</v>
      </c>
      <c r="EB30" s="8">
        <f t="shared" si="61"/>
        <v>0</v>
      </c>
      <c r="EC30" s="8">
        <f t="shared" si="62"/>
        <v>0</v>
      </c>
      <c r="ED30" s="8"/>
      <c r="EE30" s="9"/>
      <c r="EF30" s="26"/>
      <c r="EG30" s="25"/>
      <c r="EH30" s="8">
        <f t="shared" si="63"/>
        <v>0</v>
      </c>
      <c r="EI30" s="8">
        <f t="shared" si="64"/>
        <v>0</v>
      </c>
      <c r="EJ30" s="8">
        <f t="shared" si="65"/>
        <v>0</v>
      </c>
      <c r="EK30" s="8"/>
      <c r="EL30" s="9"/>
      <c r="EM30" s="26"/>
      <c r="EN30" s="25"/>
      <c r="EO30" s="8">
        <f t="shared" si="66"/>
        <v>0</v>
      </c>
      <c r="EP30" s="8">
        <f t="shared" si="67"/>
        <v>0</v>
      </c>
      <c r="EQ30" s="8">
        <f t="shared" si="68"/>
        <v>0</v>
      </c>
      <c r="ER30" s="8"/>
      <c r="ES30" s="9"/>
      <c r="ET30" s="26"/>
      <c r="EU30" s="25"/>
      <c r="EV30" s="8">
        <f t="shared" si="69"/>
        <v>0</v>
      </c>
      <c r="EW30" s="8">
        <f t="shared" si="70"/>
        <v>0</v>
      </c>
      <c r="EX30" s="8">
        <f t="shared" si="71"/>
        <v>0</v>
      </c>
      <c r="EY30" s="8"/>
      <c r="EZ30" s="9"/>
      <c r="FA30" s="26"/>
      <c r="FB30" s="25"/>
      <c r="FC30" s="8">
        <f t="shared" si="72"/>
        <v>0</v>
      </c>
      <c r="FD30" s="8">
        <f t="shared" si="73"/>
        <v>0</v>
      </c>
      <c r="FE30" s="8">
        <f t="shared" si="74"/>
        <v>0</v>
      </c>
      <c r="FF30" s="8"/>
      <c r="FG30" s="9"/>
      <c r="FH30" s="26"/>
      <c r="FI30" s="25"/>
      <c r="FJ30" s="8">
        <f t="shared" si="75"/>
        <v>0</v>
      </c>
      <c r="FK30" s="8">
        <f t="shared" si="76"/>
        <v>0</v>
      </c>
      <c r="FL30" s="8">
        <f t="shared" si="77"/>
        <v>0</v>
      </c>
      <c r="FM30" s="8"/>
      <c r="FN30" s="9"/>
      <c r="FO30" s="26"/>
      <c r="FP30" s="25"/>
      <c r="FQ30" s="8">
        <f t="shared" si="78"/>
        <v>0</v>
      </c>
      <c r="FR30" s="8">
        <f t="shared" si="79"/>
        <v>0</v>
      </c>
      <c r="FS30" s="8">
        <f t="shared" si="80"/>
        <v>0</v>
      </c>
      <c r="FT30" s="8"/>
      <c r="FU30" s="9"/>
      <c r="FV30" s="26"/>
      <c r="FW30" s="25"/>
      <c r="FX30" s="8">
        <f t="shared" si="81"/>
        <v>0</v>
      </c>
      <c r="FY30" s="8">
        <f t="shared" si="82"/>
        <v>0</v>
      </c>
      <c r="FZ30" s="8">
        <f t="shared" si="83"/>
        <v>0</v>
      </c>
      <c r="GA30" s="8"/>
      <c r="GB30" s="9"/>
      <c r="GC30" s="26"/>
      <c r="GD30" s="25"/>
      <c r="GE30" s="8">
        <f t="shared" si="84"/>
        <v>0</v>
      </c>
      <c r="GF30" s="8">
        <f t="shared" si="85"/>
        <v>0</v>
      </c>
      <c r="GG30" s="8">
        <f t="shared" si="86"/>
        <v>0</v>
      </c>
      <c r="GH30" s="8"/>
      <c r="GI30" s="9"/>
      <c r="GJ30" s="26"/>
      <c r="GK30" s="25"/>
      <c r="GL30" s="8">
        <f t="shared" si="87"/>
        <v>0</v>
      </c>
      <c r="GM30" s="8">
        <f t="shared" si="88"/>
        <v>0</v>
      </c>
      <c r="GN30" s="8">
        <f t="shared" si="89"/>
        <v>0</v>
      </c>
      <c r="GO30" s="8"/>
      <c r="GP30" s="9"/>
      <c r="GQ30" s="26"/>
      <c r="GR30" s="25"/>
      <c r="GS30" s="8">
        <f t="shared" si="90"/>
        <v>0</v>
      </c>
      <c r="GT30" s="8">
        <f t="shared" si="91"/>
        <v>0</v>
      </c>
      <c r="GU30" s="8">
        <f t="shared" si="92"/>
        <v>0</v>
      </c>
      <c r="GV30" s="8"/>
      <c r="GW30" s="9"/>
      <c r="GX30" s="26"/>
      <c r="GY30" s="25"/>
      <c r="GZ30" s="8">
        <f t="shared" si="93"/>
        <v>0</v>
      </c>
      <c r="HA30" s="8">
        <f t="shared" si="94"/>
        <v>0</v>
      </c>
      <c r="HB30" s="8">
        <f t="shared" si="95"/>
        <v>0</v>
      </c>
      <c r="HC30" s="8"/>
      <c r="HD30" s="9"/>
      <c r="HE30" s="26"/>
      <c r="HF30" s="25"/>
      <c r="HG30" s="8">
        <f t="shared" si="0"/>
        <v>0</v>
      </c>
      <c r="HH30" s="8">
        <f t="shared" si="1"/>
        <v>0</v>
      </c>
      <c r="HI30" s="8">
        <f t="shared" si="2"/>
        <v>0</v>
      </c>
      <c r="HJ30" s="8"/>
      <c r="HK30" s="9"/>
      <c r="HL30" s="26"/>
      <c r="HM30" s="25"/>
      <c r="HN30" s="8">
        <f t="shared" si="3"/>
        <v>0</v>
      </c>
      <c r="HO30" s="8">
        <f t="shared" si="4"/>
        <v>0</v>
      </c>
      <c r="HP30" s="8">
        <f t="shared" si="5"/>
        <v>0</v>
      </c>
      <c r="HQ30" s="8"/>
    </row>
    <row r="31" spans="2:225">
      <c r="B31">
        <v>27</v>
      </c>
      <c r="C31" s="26"/>
      <c r="D31" s="25"/>
      <c r="E31" s="8">
        <f t="shared" si="6"/>
        <v>0</v>
      </c>
      <c r="F31" s="8">
        <f t="shared" si="7"/>
        <v>0</v>
      </c>
      <c r="G31" s="8">
        <f t="shared" si="8"/>
        <v>0</v>
      </c>
      <c r="H31" s="8"/>
      <c r="I31" s="9"/>
      <c r="J31" s="26"/>
      <c r="K31" s="25"/>
      <c r="L31" s="8">
        <f t="shared" si="9"/>
        <v>0</v>
      </c>
      <c r="M31" s="8">
        <f t="shared" si="10"/>
        <v>0</v>
      </c>
      <c r="N31" s="8">
        <f t="shared" si="11"/>
        <v>0</v>
      </c>
      <c r="O31" s="8"/>
      <c r="P31" s="9"/>
      <c r="Q31" s="26"/>
      <c r="R31" s="25"/>
      <c r="S31" s="8">
        <f t="shared" si="12"/>
        <v>0</v>
      </c>
      <c r="T31" s="8">
        <f t="shared" si="13"/>
        <v>0</v>
      </c>
      <c r="U31" s="8">
        <f t="shared" si="14"/>
        <v>0</v>
      </c>
      <c r="V31" s="8"/>
      <c r="W31" s="9"/>
      <c r="X31" s="26"/>
      <c r="Y31" s="25"/>
      <c r="Z31" s="8">
        <f t="shared" si="15"/>
        <v>0</v>
      </c>
      <c r="AA31" s="8">
        <f t="shared" si="16"/>
        <v>0</v>
      </c>
      <c r="AB31" s="8">
        <f t="shared" si="17"/>
        <v>0</v>
      </c>
      <c r="AC31" s="8"/>
      <c r="AD31" s="9"/>
      <c r="AE31" s="26"/>
      <c r="AF31" s="25"/>
      <c r="AG31" s="8">
        <f t="shared" si="18"/>
        <v>0</v>
      </c>
      <c r="AH31" s="8">
        <f t="shared" si="19"/>
        <v>0</v>
      </c>
      <c r="AI31" s="8">
        <f t="shared" si="20"/>
        <v>0</v>
      </c>
      <c r="AJ31" s="8"/>
      <c r="AK31" s="9"/>
      <c r="AL31" s="26"/>
      <c r="AM31" s="25"/>
      <c r="AN31" s="8">
        <f t="shared" si="21"/>
        <v>0</v>
      </c>
      <c r="AO31" s="8">
        <f t="shared" si="22"/>
        <v>0</v>
      </c>
      <c r="AP31" s="8">
        <f t="shared" si="23"/>
        <v>0</v>
      </c>
      <c r="AQ31" s="8"/>
      <c r="AR31" s="9"/>
      <c r="AS31" s="26"/>
      <c r="AT31" s="25"/>
      <c r="AU31" s="8">
        <f t="shared" si="24"/>
        <v>0</v>
      </c>
      <c r="AV31" s="8">
        <f t="shared" si="25"/>
        <v>0</v>
      </c>
      <c r="AW31" s="8">
        <f t="shared" si="26"/>
        <v>0</v>
      </c>
      <c r="AX31" s="8"/>
      <c r="AY31" s="9"/>
      <c r="AZ31" s="26"/>
      <c r="BA31" s="25"/>
      <c r="BB31" s="8">
        <f t="shared" si="27"/>
        <v>0</v>
      </c>
      <c r="BC31" s="8">
        <f t="shared" si="28"/>
        <v>0</v>
      </c>
      <c r="BD31" s="8">
        <f t="shared" si="29"/>
        <v>0</v>
      </c>
      <c r="BE31" s="8"/>
      <c r="BF31" s="9"/>
      <c r="BG31" s="26"/>
      <c r="BH31" s="25"/>
      <c r="BI31" s="8">
        <f t="shared" si="30"/>
        <v>0</v>
      </c>
      <c r="BJ31" s="8">
        <f t="shared" si="31"/>
        <v>0</v>
      </c>
      <c r="BK31" s="8">
        <f t="shared" si="32"/>
        <v>0</v>
      </c>
      <c r="BL31" s="8"/>
      <c r="BM31" s="9"/>
      <c r="BN31" s="26"/>
      <c r="BO31" s="25"/>
      <c r="BP31" s="8">
        <f t="shared" si="33"/>
        <v>0</v>
      </c>
      <c r="BQ31" s="8">
        <f t="shared" si="34"/>
        <v>0</v>
      </c>
      <c r="BR31" s="8">
        <f t="shared" si="35"/>
        <v>0</v>
      </c>
      <c r="BS31" s="8"/>
      <c r="BT31" s="9"/>
      <c r="BU31" s="26"/>
      <c r="BV31" s="25"/>
      <c r="BW31" s="8">
        <f t="shared" si="36"/>
        <v>0</v>
      </c>
      <c r="BX31" s="8">
        <f t="shared" si="37"/>
        <v>0</v>
      </c>
      <c r="BY31" s="8">
        <f t="shared" si="38"/>
        <v>0</v>
      </c>
      <c r="BZ31" s="8"/>
      <c r="CA31" s="9"/>
      <c r="CB31" s="26"/>
      <c r="CC31" s="25"/>
      <c r="CD31" s="8">
        <f t="shared" si="39"/>
        <v>0</v>
      </c>
      <c r="CE31" s="8">
        <f t="shared" si="40"/>
        <v>0</v>
      </c>
      <c r="CF31" s="8">
        <f t="shared" si="41"/>
        <v>0</v>
      </c>
      <c r="CG31" s="8"/>
      <c r="CH31" s="9"/>
      <c r="CI31" s="26"/>
      <c r="CJ31" s="25"/>
      <c r="CK31" s="8">
        <f t="shared" si="42"/>
        <v>0</v>
      </c>
      <c r="CL31" s="8">
        <f t="shared" si="43"/>
        <v>0</v>
      </c>
      <c r="CM31" s="8">
        <f t="shared" si="44"/>
        <v>0</v>
      </c>
      <c r="CN31" s="8"/>
      <c r="CO31" s="9"/>
      <c r="CP31" s="26"/>
      <c r="CQ31" s="25"/>
      <c r="CR31" s="8">
        <f t="shared" si="45"/>
        <v>0</v>
      </c>
      <c r="CS31" s="8">
        <f t="shared" si="46"/>
        <v>0</v>
      </c>
      <c r="CT31" s="8">
        <f t="shared" si="47"/>
        <v>0</v>
      </c>
      <c r="CU31" s="8"/>
      <c r="CV31" s="9"/>
      <c r="CW31" s="26"/>
      <c r="CX31" s="25"/>
      <c r="CY31" s="8">
        <f t="shared" si="48"/>
        <v>0</v>
      </c>
      <c r="CZ31" s="8">
        <f t="shared" si="49"/>
        <v>0</v>
      </c>
      <c r="DA31" s="8">
        <f t="shared" si="50"/>
        <v>0</v>
      </c>
      <c r="DB31" s="8"/>
      <c r="DC31" s="9"/>
      <c r="DD31" s="26"/>
      <c r="DE31" s="25"/>
      <c r="DF31" s="8">
        <f t="shared" si="51"/>
        <v>0</v>
      </c>
      <c r="DG31" s="8">
        <f t="shared" si="52"/>
        <v>0</v>
      </c>
      <c r="DH31" s="8">
        <f t="shared" si="53"/>
        <v>0</v>
      </c>
      <c r="DI31" s="8"/>
      <c r="DJ31" s="9"/>
      <c r="DK31" s="26"/>
      <c r="DL31" s="25"/>
      <c r="DM31" s="8">
        <f t="shared" si="54"/>
        <v>0</v>
      </c>
      <c r="DN31" s="8">
        <f t="shared" si="55"/>
        <v>0</v>
      </c>
      <c r="DO31" s="8">
        <f t="shared" si="56"/>
        <v>0</v>
      </c>
      <c r="DP31" s="8"/>
      <c r="DQ31" s="9"/>
      <c r="DR31" s="26"/>
      <c r="DS31" s="25"/>
      <c r="DT31" s="8">
        <f t="shared" si="57"/>
        <v>0</v>
      </c>
      <c r="DU31" s="8">
        <f t="shared" si="58"/>
        <v>0</v>
      </c>
      <c r="DV31" s="8">
        <f t="shared" si="59"/>
        <v>0</v>
      </c>
      <c r="DW31" s="8"/>
      <c r="DX31" s="9"/>
      <c r="DY31" s="26"/>
      <c r="DZ31" s="25"/>
      <c r="EA31" s="8">
        <f t="shared" si="60"/>
        <v>0</v>
      </c>
      <c r="EB31" s="8">
        <f t="shared" si="61"/>
        <v>0</v>
      </c>
      <c r="EC31" s="8">
        <f t="shared" si="62"/>
        <v>0</v>
      </c>
      <c r="ED31" s="8"/>
      <c r="EE31" s="9"/>
      <c r="EF31" s="26"/>
      <c r="EG31" s="25"/>
      <c r="EH31" s="8">
        <f t="shared" si="63"/>
        <v>0</v>
      </c>
      <c r="EI31" s="8">
        <f t="shared" si="64"/>
        <v>0</v>
      </c>
      <c r="EJ31" s="8">
        <f t="shared" si="65"/>
        <v>0</v>
      </c>
      <c r="EK31" s="8"/>
      <c r="EL31" s="9"/>
      <c r="EM31" s="26"/>
      <c r="EN31" s="25"/>
      <c r="EO31" s="8">
        <f t="shared" si="66"/>
        <v>0</v>
      </c>
      <c r="EP31" s="8">
        <f t="shared" si="67"/>
        <v>0</v>
      </c>
      <c r="EQ31" s="8">
        <f t="shared" si="68"/>
        <v>0</v>
      </c>
      <c r="ER31" s="8"/>
      <c r="ES31" s="9"/>
      <c r="ET31" s="26"/>
      <c r="EU31" s="25"/>
      <c r="EV31" s="8">
        <f t="shared" si="69"/>
        <v>0</v>
      </c>
      <c r="EW31" s="8">
        <f t="shared" si="70"/>
        <v>0</v>
      </c>
      <c r="EX31" s="8">
        <f t="shared" si="71"/>
        <v>0</v>
      </c>
      <c r="EY31" s="8"/>
      <c r="EZ31" s="9"/>
      <c r="FA31" s="26"/>
      <c r="FB31" s="25"/>
      <c r="FC31" s="8">
        <f t="shared" si="72"/>
        <v>0</v>
      </c>
      <c r="FD31" s="8">
        <f t="shared" si="73"/>
        <v>0</v>
      </c>
      <c r="FE31" s="8">
        <f t="shared" si="74"/>
        <v>0</v>
      </c>
      <c r="FF31" s="8"/>
      <c r="FG31" s="9"/>
      <c r="FH31" s="26"/>
      <c r="FI31" s="25"/>
      <c r="FJ31" s="8">
        <f t="shared" si="75"/>
        <v>0</v>
      </c>
      <c r="FK31" s="8">
        <f t="shared" si="76"/>
        <v>0</v>
      </c>
      <c r="FL31" s="8">
        <f t="shared" si="77"/>
        <v>0</v>
      </c>
      <c r="FM31" s="8"/>
      <c r="FN31" s="9"/>
      <c r="FO31" s="26"/>
      <c r="FP31" s="25"/>
      <c r="FQ31" s="8">
        <f t="shared" si="78"/>
        <v>0</v>
      </c>
      <c r="FR31" s="8">
        <f t="shared" si="79"/>
        <v>0</v>
      </c>
      <c r="FS31" s="8">
        <f t="shared" si="80"/>
        <v>0</v>
      </c>
      <c r="FT31" s="8"/>
      <c r="FU31" s="9"/>
      <c r="FV31" s="26"/>
      <c r="FW31" s="25"/>
      <c r="FX31" s="8">
        <f t="shared" si="81"/>
        <v>0</v>
      </c>
      <c r="FY31" s="8">
        <f t="shared" si="82"/>
        <v>0</v>
      </c>
      <c r="FZ31" s="8">
        <f t="shared" si="83"/>
        <v>0</v>
      </c>
      <c r="GA31" s="8"/>
      <c r="GB31" s="9"/>
      <c r="GC31" s="26"/>
      <c r="GD31" s="25"/>
      <c r="GE31" s="8">
        <f t="shared" si="84"/>
        <v>0</v>
      </c>
      <c r="GF31" s="8">
        <f t="shared" si="85"/>
        <v>0</v>
      </c>
      <c r="GG31" s="8">
        <f t="shared" si="86"/>
        <v>0</v>
      </c>
      <c r="GH31" s="8"/>
      <c r="GI31" s="9"/>
      <c r="GJ31" s="26"/>
      <c r="GK31" s="25"/>
      <c r="GL31" s="8">
        <f t="shared" si="87"/>
        <v>0</v>
      </c>
      <c r="GM31" s="8">
        <f t="shared" si="88"/>
        <v>0</v>
      </c>
      <c r="GN31" s="8">
        <f t="shared" si="89"/>
        <v>0</v>
      </c>
      <c r="GO31" s="8"/>
      <c r="GP31" s="9"/>
      <c r="GQ31" s="26"/>
      <c r="GR31" s="25"/>
      <c r="GS31" s="8">
        <f t="shared" si="90"/>
        <v>0</v>
      </c>
      <c r="GT31" s="8">
        <f t="shared" si="91"/>
        <v>0</v>
      </c>
      <c r="GU31" s="8">
        <f t="shared" si="92"/>
        <v>0</v>
      </c>
      <c r="GV31" s="8"/>
      <c r="GW31" s="9"/>
      <c r="GX31" s="26"/>
      <c r="GY31" s="25"/>
      <c r="GZ31" s="8">
        <f t="shared" si="93"/>
        <v>0</v>
      </c>
      <c r="HA31" s="8">
        <f t="shared" si="94"/>
        <v>0</v>
      </c>
      <c r="HB31" s="8">
        <f t="shared" si="95"/>
        <v>0</v>
      </c>
      <c r="HC31" s="8"/>
      <c r="HD31" s="9"/>
      <c r="HE31" s="26"/>
      <c r="HF31" s="25"/>
      <c r="HG31" s="8">
        <f t="shared" si="0"/>
        <v>0</v>
      </c>
      <c r="HH31" s="8">
        <f t="shared" si="1"/>
        <v>0</v>
      </c>
      <c r="HI31" s="8">
        <f t="shared" si="2"/>
        <v>0</v>
      </c>
      <c r="HJ31" s="8"/>
      <c r="HK31" s="9"/>
      <c r="HL31" s="26"/>
      <c r="HM31" s="25"/>
      <c r="HN31" s="8">
        <f t="shared" si="3"/>
        <v>0</v>
      </c>
      <c r="HO31" s="8">
        <f t="shared" si="4"/>
        <v>0</v>
      </c>
      <c r="HP31" s="8">
        <f t="shared" si="5"/>
        <v>0</v>
      </c>
      <c r="HQ31" s="8"/>
    </row>
    <row r="32" spans="2:225">
      <c r="B32">
        <v>28</v>
      </c>
      <c r="C32" s="26"/>
      <c r="D32" s="25"/>
      <c r="E32" s="8">
        <f t="shared" si="6"/>
        <v>0</v>
      </c>
      <c r="F32" s="8">
        <f t="shared" si="7"/>
        <v>0</v>
      </c>
      <c r="G32" s="8">
        <f t="shared" si="8"/>
        <v>0</v>
      </c>
      <c r="H32" s="8"/>
      <c r="I32" s="9"/>
      <c r="J32" s="26"/>
      <c r="K32" s="25"/>
      <c r="L32" s="8">
        <f t="shared" si="9"/>
        <v>0</v>
      </c>
      <c r="M32" s="8">
        <f t="shared" si="10"/>
        <v>0</v>
      </c>
      <c r="N32" s="8">
        <f t="shared" si="11"/>
        <v>0</v>
      </c>
      <c r="O32" s="8"/>
      <c r="P32" s="9"/>
      <c r="Q32" s="26"/>
      <c r="R32" s="25"/>
      <c r="S32" s="8">
        <f t="shared" si="12"/>
        <v>0</v>
      </c>
      <c r="T32" s="8">
        <f t="shared" si="13"/>
        <v>0</v>
      </c>
      <c r="U32" s="8">
        <f t="shared" si="14"/>
        <v>0</v>
      </c>
      <c r="V32" s="8"/>
      <c r="W32" s="9"/>
      <c r="X32" s="26"/>
      <c r="Y32" s="25"/>
      <c r="Z32" s="8">
        <f t="shared" si="15"/>
        <v>0</v>
      </c>
      <c r="AA32" s="8">
        <f t="shared" si="16"/>
        <v>0</v>
      </c>
      <c r="AB32" s="8">
        <f t="shared" si="17"/>
        <v>0</v>
      </c>
      <c r="AC32" s="8"/>
      <c r="AD32" s="9"/>
      <c r="AE32" s="26"/>
      <c r="AF32" s="25"/>
      <c r="AG32" s="8">
        <f t="shared" si="18"/>
        <v>0</v>
      </c>
      <c r="AH32" s="8">
        <f t="shared" si="19"/>
        <v>0</v>
      </c>
      <c r="AI32" s="8">
        <f t="shared" si="20"/>
        <v>0</v>
      </c>
      <c r="AJ32" s="8"/>
      <c r="AK32" s="9"/>
      <c r="AL32" s="26"/>
      <c r="AM32" s="25"/>
      <c r="AN32" s="8">
        <f t="shared" si="21"/>
        <v>0</v>
      </c>
      <c r="AO32" s="8">
        <f t="shared" si="22"/>
        <v>0</v>
      </c>
      <c r="AP32" s="8">
        <f t="shared" si="23"/>
        <v>0</v>
      </c>
      <c r="AQ32" s="8"/>
      <c r="AR32" s="9"/>
      <c r="AS32" s="26"/>
      <c r="AT32" s="25"/>
      <c r="AU32" s="8">
        <f t="shared" si="24"/>
        <v>0</v>
      </c>
      <c r="AV32" s="8">
        <f t="shared" si="25"/>
        <v>0</v>
      </c>
      <c r="AW32" s="8">
        <f t="shared" si="26"/>
        <v>0</v>
      </c>
      <c r="AX32" s="8"/>
      <c r="AY32" s="9"/>
      <c r="AZ32" s="26"/>
      <c r="BA32" s="25"/>
      <c r="BB32" s="8">
        <f t="shared" si="27"/>
        <v>0</v>
      </c>
      <c r="BC32" s="8">
        <f t="shared" si="28"/>
        <v>0</v>
      </c>
      <c r="BD32" s="8">
        <f t="shared" si="29"/>
        <v>0</v>
      </c>
      <c r="BE32" s="8"/>
      <c r="BF32" s="9"/>
      <c r="BG32" s="26"/>
      <c r="BH32" s="25"/>
      <c r="BI32" s="8">
        <f t="shared" si="30"/>
        <v>0</v>
      </c>
      <c r="BJ32" s="8">
        <f t="shared" si="31"/>
        <v>0</v>
      </c>
      <c r="BK32" s="8">
        <f t="shared" si="32"/>
        <v>0</v>
      </c>
      <c r="BL32" s="8"/>
      <c r="BM32" s="9"/>
      <c r="BN32" s="26"/>
      <c r="BO32" s="25"/>
      <c r="BP32" s="8">
        <f t="shared" si="33"/>
        <v>0</v>
      </c>
      <c r="BQ32" s="8">
        <f t="shared" si="34"/>
        <v>0</v>
      </c>
      <c r="BR32" s="8">
        <f t="shared" si="35"/>
        <v>0</v>
      </c>
      <c r="BS32" s="8"/>
      <c r="BT32" s="9"/>
      <c r="BU32" s="26"/>
      <c r="BV32" s="25"/>
      <c r="BW32" s="8">
        <f t="shared" si="36"/>
        <v>0</v>
      </c>
      <c r="BX32" s="8">
        <f t="shared" si="37"/>
        <v>0</v>
      </c>
      <c r="BY32" s="8">
        <f t="shared" si="38"/>
        <v>0</v>
      </c>
      <c r="BZ32" s="8"/>
      <c r="CA32" s="9"/>
      <c r="CB32" s="26"/>
      <c r="CC32" s="25"/>
      <c r="CD32" s="8">
        <f t="shared" si="39"/>
        <v>0</v>
      </c>
      <c r="CE32" s="8">
        <f t="shared" si="40"/>
        <v>0</v>
      </c>
      <c r="CF32" s="8">
        <f t="shared" si="41"/>
        <v>0</v>
      </c>
      <c r="CG32" s="8"/>
      <c r="CH32" s="9"/>
      <c r="CI32" s="26"/>
      <c r="CJ32" s="25"/>
      <c r="CK32" s="8">
        <f t="shared" si="42"/>
        <v>0</v>
      </c>
      <c r="CL32" s="8">
        <f t="shared" si="43"/>
        <v>0</v>
      </c>
      <c r="CM32" s="8">
        <f t="shared" si="44"/>
        <v>0</v>
      </c>
      <c r="CN32" s="8"/>
      <c r="CO32" s="9"/>
      <c r="CP32" s="26"/>
      <c r="CQ32" s="25"/>
      <c r="CR32" s="8">
        <f t="shared" si="45"/>
        <v>0</v>
      </c>
      <c r="CS32" s="8">
        <f t="shared" si="46"/>
        <v>0</v>
      </c>
      <c r="CT32" s="8">
        <f t="shared" si="47"/>
        <v>0</v>
      </c>
      <c r="CU32" s="8"/>
      <c r="CV32" s="9"/>
      <c r="CW32" s="26"/>
      <c r="CX32" s="25"/>
      <c r="CY32" s="8">
        <f t="shared" si="48"/>
        <v>0</v>
      </c>
      <c r="CZ32" s="8">
        <f t="shared" si="49"/>
        <v>0</v>
      </c>
      <c r="DA32" s="8">
        <f t="shared" si="50"/>
        <v>0</v>
      </c>
      <c r="DB32" s="8"/>
      <c r="DC32" s="9"/>
      <c r="DD32" s="26"/>
      <c r="DE32" s="25"/>
      <c r="DF32" s="8">
        <f t="shared" si="51"/>
        <v>0</v>
      </c>
      <c r="DG32" s="8">
        <f t="shared" si="52"/>
        <v>0</v>
      </c>
      <c r="DH32" s="8">
        <f t="shared" si="53"/>
        <v>0</v>
      </c>
      <c r="DI32" s="8"/>
      <c r="DJ32" s="9"/>
      <c r="DK32" s="26"/>
      <c r="DL32" s="25"/>
      <c r="DM32" s="8">
        <f t="shared" si="54"/>
        <v>0</v>
      </c>
      <c r="DN32" s="8">
        <f t="shared" si="55"/>
        <v>0</v>
      </c>
      <c r="DO32" s="8">
        <f t="shared" si="56"/>
        <v>0</v>
      </c>
      <c r="DP32" s="8"/>
      <c r="DQ32" s="9"/>
      <c r="DR32" s="26"/>
      <c r="DS32" s="25"/>
      <c r="DT32" s="8">
        <f t="shared" si="57"/>
        <v>0</v>
      </c>
      <c r="DU32" s="8">
        <f t="shared" si="58"/>
        <v>0</v>
      </c>
      <c r="DV32" s="8">
        <f t="shared" si="59"/>
        <v>0</v>
      </c>
      <c r="DW32" s="8"/>
      <c r="DX32" s="9"/>
      <c r="DY32" s="26"/>
      <c r="DZ32" s="25"/>
      <c r="EA32" s="8">
        <f t="shared" si="60"/>
        <v>0</v>
      </c>
      <c r="EB32" s="8">
        <f t="shared" si="61"/>
        <v>0</v>
      </c>
      <c r="EC32" s="8">
        <f t="shared" si="62"/>
        <v>0</v>
      </c>
      <c r="ED32" s="8"/>
      <c r="EE32" s="9"/>
      <c r="EF32" s="26"/>
      <c r="EG32" s="25"/>
      <c r="EH32" s="8">
        <f t="shared" si="63"/>
        <v>0</v>
      </c>
      <c r="EI32" s="8">
        <f t="shared" si="64"/>
        <v>0</v>
      </c>
      <c r="EJ32" s="8">
        <f t="shared" si="65"/>
        <v>0</v>
      </c>
      <c r="EK32" s="8"/>
      <c r="EL32" s="9"/>
      <c r="EM32" s="26"/>
      <c r="EN32" s="25"/>
      <c r="EO32" s="8">
        <f t="shared" si="66"/>
        <v>0</v>
      </c>
      <c r="EP32" s="8">
        <f t="shared" si="67"/>
        <v>0</v>
      </c>
      <c r="EQ32" s="8">
        <f t="shared" si="68"/>
        <v>0</v>
      </c>
      <c r="ER32" s="8"/>
      <c r="ES32" s="9"/>
      <c r="ET32" s="26"/>
      <c r="EU32" s="25"/>
      <c r="EV32" s="8">
        <f t="shared" si="69"/>
        <v>0</v>
      </c>
      <c r="EW32" s="8">
        <f t="shared" si="70"/>
        <v>0</v>
      </c>
      <c r="EX32" s="8">
        <f t="shared" si="71"/>
        <v>0</v>
      </c>
      <c r="EY32" s="8"/>
      <c r="EZ32" s="9"/>
      <c r="FA32" s="26"/>
      <c r="FB32" s="25"/>
      <c r="FC32" s="8">
        <f t="shared" si="72"/>
        <v>0</v>
      </c>
      <c r="FD32" s="8">
        <f t="shared" si="73"/>
        <v>0</v>
      </c>
      <c r="FE32" s="8">
        <f t="shared" si="74"/>
        <v>0</v>
      </c>
      <c r="FF32" s="8"/>
      <c r="FG32" s="9"/>
      <c r="FH32" s="26"/>
      <c r="FI32" s="25"/>
      <c r="FJ32" s="8">
        <f t="shared" si="75"/>
        <v>0</v>
      </c>
      <c r="FK32" s="8">
        <f t="shared" si="76"/>
        <v>0</v>
      </c>
      <c r="FL32" s="8">
        <f t="shared" si="77"/>
        <v>0</v>
      </c>
      <c r="FM32" s="8"/>
      <c r="FN32" s="9"/>
      <c r="FO32" s="26"/>
      <c r="FP32" s="25"/>
      <c r="FQ32" s="8">
        <f t="shared" si="78"/>
        <v>0</v>
      </c>
      <c r="FR32" s="8">
        <f t="shared" si="79"/>
        <v>0</v>
      </c>
      <c r="FS32" s="8">
        <f t="shared" si="80"/>
        <v>0</v>
      </c>
      <c r="FT32" s="8"/>
      <c r="FU32" s="9"/>
      <c r="FV32" s="26"/>
      <c r="FW32" s="25"/>
      <c r="FX32" s="8">
        <f t="shared" si="81"/>
        <v>0</v>
      </c>
      <c r="FY32" s="8">
        <f t="shared" si="82"/>
        <v>0</v>
      </c>
      <c r="FZ32" s="8">
        <f t="shared" si="83"/>
        <v>0</v>
      </c>
      <c r="GA32" s="8"/>
      <c r="GB32" s="9"/>
      <c r="GC32" s="26"/>
      <c r="GD32" s="25"/>
      <c r="GE32" s="8">
        <f t="shared" si="84"/>
        <v>0</v>
      </c>
      <c r="GF32" s="8">
        <f t="shared" si="85"/>
        <v>0</v>
      </c>
      <c r="GG32" s="8">
        <f t="shared" si="86"/>
        <v>0</v>
      </c>
      <c r="GH32" s="8"/>
      <c r="GI32" s="9"/>
      <c r="GJ32" s="26"/>
      <c r="GK32" s="25"/>
      <c r="GL32" s="8">
        <f t="shared" si="87"/>
        <v>0</v>
      </c>
      <c r="GM32" s="8">
        <f t="shared" si="88"/>
        <v>0</v>
      </c>
      <c r="GN32" s="8">
        <f t="shared" si="89"/>
        <v>0</v>
      </c>
      <c r="GO32" s="8"/>
      <c r="GP32" s="9"/>
      <c r="GQ32" s="26"/>
      <c r="GR32" s="25"/>
      <c r="GS32" s="8">
        <f t="shared" si="90"/>
        <v>0</v>
      </c>
      <c r="GT32" s="8">
        <f t="shared" si="91"/>
        <v>0</v>
      </c>
      <c r="GU32" s="8">
        <f t="shared" si="92"/>
        <v>0</v>
      </c>
      <c r="GV32" s="8"/>
      <c r="GW32" s="9"/>
      <c r="GX32" s="26"/>
      <c r="GY32" s="25"/>
      <c r="GZ32" s="8">
        <f t="shared" si="93"/>
        <v>0</v>
      </c>
      <c r="HA32" s="8">
        <f t="shared" si="94"/>
        <v>0</v>
      </c>
      <c r="HB32" s="8">
        <f t="shared" si="95"/>
        <v>0</v>
      </c>
      <c r="HC32" s="8"/>
      <c r="HD32" s="9"/>
      <c r="HE32" s="26"/>
      <c r="HF32" s="25"/>
      <c r="HG32" s="8">
        <f t="shared" si="0"/>
        <v>0</v>
      </c>
      <c r="HH32" s="8">
        <f t="shared" si="1"/>
        <v>0</v>
      </c>
      <c r="HI32" s="8">
        <f t="shared" si="2"/>
        <v>0</v>
      </c>
      <c r="HJ32" s="8"/>
      <c r="HK32" s="9"/>
      <c r="HL32" s="26"/>
      <c r="HM32" s="25"/>
      <c r="HN32" s="8">
        <f t="shared" si="3"/>
        <v>0</v>
      </c>
      <c r="HO32" s="8">
        <f t="shared" si="4"/>
        <v>0</v>
      </c>
      <c r="HP32" s="8">
        <f t="shared" si="5"/>
        <v>0</v>
      </c>
      <c r="HQ32" s="8"/>
    </row>
    <row r="33" spans="2:225">
      <c r="B33">
        <v>29</v>
      </c>
      <c r="C33" s="26"/>
      <c r="D33" s="25"/>
      <c r="E33" s="8">
        <f t="shared" si="6"/>
        <v>0</v>
      </c>
      <c r="F33" s="8">
        <f t="shared" si="7"/>
        <v>0</v>
      </c>
      <c r="G33" s="8">
        <f t="shared" si="8"/>
        <v>0</v>
      </c>
      <c r="H33" s="8"/>
      <c r="I33" s="9"/>
      <c r="J33" s="26"/>
      <c r="K33" s="25"/>
      <c r="L33" s="8">
        <f t="shared" si="9"/>
        <v>0</v>
      </c>
      <c r="M33" s="8">
        <f t="shared" si="10"/>
        <v>0</v>
      </c>
      <c r="N33" s="8">
        <f t="shared" si="11"/>
        <v>0</v>
      </c>
      <c r="O33" s="8"/>
      <c r="P33" s="9"/>
      <c r="Q33" s="26"/>
      <c r="R33" s="25"/>
      <c r="S33" s="8">
        <f t="shared" si="12"/>
        <v>0</v>
      </c>
      <c r="T33" s="8">
        <f t="shared" si="13"/>
        <v>0</v>
      </c>
      <c r="U33" s="8">
        <f t="shared" si="14"/>
        <v>0</v>
      </c>
      <c r="V33" s="8"/>
      <c r="W33" s="9"/>
      <c r="X33" s="26"/>
      <c r="Y33" s="25"/>
      <c r="Z33" s="8">
        <f t="shared" si="15"/>
        <v>0</v>
      </c>
      <c r="AA33" s="8">
        <f t="shared" si="16"/>
        <v>0</v>
      </c>
      <c r="AB33" s="8">
        <f t="shared" si="17"/>
        <v>0</v>
      </c>
      <c r="AC33" s="8"/>
      <c r="AD33" s="9"/>
      <c r="AE33" s="26"/>
      <c r="AF33" s="25"/>
      <c r="AG33" s="8">
        <f t="shared" si="18"/>
        <v>0</v>
      </c>
      <c r="AH33" s="8">
        <f t="shared" si="19"/>
        <v>0</v>
      </c>
      <c r="AI33" s="8">
        <f t="shared" si="20"/>
        <v>0</v>
      </c>
      <c r="AJ33" s="8"/>
      <c r="AK33" s="9"/>
      <c r="AL33" s="26"/>
      <c r="AM33" s="25"/>
      <c r="AN33" s="8">
        <f t="shared" si="21"/>
        <v>0</v>
      </c>
      <c r="AO33" s="8">
        <f t="shared" si="22"/>
        <v>0</v>
      </c>
      <c r="AP33" s="8">
        <f t="shared" si="23"/>
        <v>0</v>
      </c>
      <c r="AQ33" s="8"/>
      <c r="AR33" s="9"/>
      <c r="AS33" s="26"/>
      <c r="AT33" s="25"/>
      <c r="AU33" s="8">
        <f t="shared" si="24"/>
        <v>0</v>
      </c>
      <c r="AV33" s="8">
        <f t="shared" si="25"/>
        <v>0</v>
      </c>
      <c r="AW33" s="8">
        <f t="shared" si="26"/>
        <v>0</v>
      </c>
      <c r="AX33" s="8"/>
      <c r="AY33" s="9"/>
      <c r="AZ33" s="26"/>
      <c r="BA33" s="25"/>
      <c r="BB33" s="8">
        <f t="shared" si="27"/>
        <v>0</v>
      </c>
      <c r="BC33" s="8">
        <f t="shared" si="28"/>
        <v>0</v>
      </c>
      <c r="BD33" s="8">
        <f t="shared" si="29"/>
        <v>0</v>
      </c>
      <c r="BE33" s="8"/>
      <c r="BF33" s="9"/>
      <c r="BG33" s="26"/>
      <c r="BH33" s="25"/>
      <c r="BI33" s="8">
        <f t="shared" si="30"/>
        <v>0</v>
      </c>
      <c r="BJ33" s="8">
        <f t="shared" si="31"/>
        <v>0</v>
      </c>
      <c r="BK33" s="8">
        <f t="shared" si="32"/>
        <v>0</v>
      </c>
      <c r="BL33" s="8"/>
      <c r="BM33" s="9"/>
      <c r="BN33" s="26"/>
      <c r="BO33" s="25"/>
      <c r="BP33" s="8">
        <f t="shared" si="33"/>
        <v>0</v>
      </c>
      <c r="BQ33" s="8">
        <f t="shared" si="34"/>
        <v>0</v>
      </c>
      <c r="BR33" s="8">
        <f t="shared" si="35"/>
        <v>0</v>
      </c>
      <c r="BS33" s="8"/>
      <c r="BT33" s="9"/>
      <c r="BU33" s="26"/>
      <c r="BV33" s="25"/>
      <c r="BW33" s="8">
        <f t="shared" si="36"/>
        <v>0</v>
      </c>
      <c r="BX33" s="8">
        <f t="shared" si="37"/>
        <v>0</v>
      </c>
      <c r="BY33" s="8">
        <f t="shared" si="38"/>
        <v>0</v>
      </c>
      <c r="BZ33" s="8"/>
      <c r="CA33" s="9"/>
      <c r="CB33" s="26"/>
      <c r="CC33" s="25"/>
      <c r="CD33" s="8">
        <f t="shared" si="39"/>
        <v>0</v>
      </c>
      <c r="CE33" s="8">
        <f t="shared" si="40"/>
        <v>0</v>
      </c>
      <c r="CF33" s="8">
        <f t="shared" si="41"/>
        <v>0</v>
      </c>
      <c r="CG33" s="8"/>
      <c r="CH33" s="9"/>
      <c r="CI33" s="26"/>
      <c r="CJ33" s="25"/>
      <c r="CK33" s="8">
        <f t="shared" si="42"/>
        <v>0</v>
      </c>
      <c r="CL33" s="8">
        <f t="shared" si="43"/>
        <v>0</v>
      </c>
      <c r="CM33" s="8">
        <f t="shared" si="44"/>
        <v>0</v>
      </c>
      <c r="CN33" s="8"/>
      <c r="CO33" s="9"/>
      <c r="CP33" s="26"/>
      <c r="CQ33" s="25"/>
      <c r="CR33" s="8">
        <f t="shared" si="45"/>
        <v>0</v>
      </c>
      <c r="CS33" s="8">
        <f t="shared" si="46"/>
        <v>0</v>
      </c>
      <c r="CT33" s="8">
        <f t="shared" si="47"/>
        <v>0</v>
      </c>
      <c r="CU33" s="8"/>
      <c r="CV33" s="9"/>
      <c r="CW33" s="26"/>
      <c r="CX33" s="25"/>
      <c r="CY33" s="8">
        <f t="shared" si="48"/>
        <v>0</v>
      </c>
      <c r="CZ33" s="8">
        <f t="shared" si="49"/>
        <v>0</v>
      </c>
      <c r="DA33" s="8">
        <f t="shared" si="50"/>
        <v>0</v>
      </c>
      <c r="DB33" s="8"/>
      <c r="DC33" s="9"/>
      <c r="DD33" s="26"/>
      <c r="DE33" s="25"/>
      <c r="DF33" s="8">
        <f t="shared" si="51"/>
        <v>0</v>
      </c>
      <c r="DG33" s="8">
        <f t="shared" si="52"/>
        <v>0</v>
      </c>
      <c r="DH33" s="8">
        <f t="shared" si="53"/>
        <v>0</v>
      </c>
      <c r="DI33" s="8"/>
      <c r="DJ33" s="9"/>
      <c r="DK33" s="26"/>
      <c r="DL33" s="25"/>
      <c r="DM33" s="8">
        <f t="shared" si="54"/>
        <v>0</v>
      </c>
      <c r="DN33" s="8">
        <f t="shared" si="55"/>
        <v>0</v>
      </c>
      <c r="DO33" s="8">
        <f t="shared" si="56"/>
        <v>0</v>
      </c>
      <c r="DP33" s="8"/>
      <c r="DQ33" s="9"/>
      <c r="DR33" s="26"/>
      <c r="DS33" s="25"/>
      <c r="DT33" s="8">
        <f t="shared" si="57"/>
        <v>0</v>
      </c>
      <c r="DU33" s="8">
        <f t="shared" si="58"/>
        <v>0</v>
      </c>
      <c r="DV33" s="8">
        <f t="shared" si="59"/>
        <v>0</v>
      </c>
      <c r="DW33" s="8"/>
      <c r="DX33" s="9"/>
      <c r="DY33" s="26"/>
      <c r="DZ33" s="25"/>
      <c r="EA33" s="8">
        <f t="shared" si="60"/>
        <v>0</v>
      </c>
      <c r="EB33" s="8">
        <f t="shared" si="61"/>
        <v>0</v>
      </c>
      <c r="EC33" s="8">
        <f t="shared" si="62"/>
        <v>0</v>
      </c>
      <c r="ED33" s="8"/>
      <c r="EE33" s="9"/>
      <c r="EF33" s="26"/>
      <c r="EG33" s="25"/>
      <c r="EH33" s="8">
        <f t="shared" si="63"/>
        <v>0</v>
      </c>
      <c r="EI33" s="8">
        <f t="shared" si="64"/>
        <v>0</v>
      </c>
      <c r="EJ33" s="8">
        <f t="shared" si="65"/>
        <v>0</v>
      </c>
      <c r="EK33" s="8"/>
      <c r="EL33" s="9"/>
      <c r="EM33" s="26"/>
      <c r="EN33" s="25"/>
      <c r="EO33" s="8">
        <f t="shared" si="66"/>
        <v>0</v>
      </c>
      <c r="EP33" s="8">
        <f t="shared" si="67"/>
        <v>0</v>
      </c>
      <c r="EQ33" s="8">
        <f t="shared" si="68"/>
        <v>0</v>
      </c>
      <c r="ER33" s="8"/>
      <c r="ES33" s="9"/>
      <c r="ET33" s="26"/>
      <c r="EU33" s="25"/>
      <c r="EV33" s="8">
        <f t="shared" si="69"/>
        <v>0</v>
      </c>
      <c r="EW33" s="8">
        <f t="shared" si="70"/>
        <v>0</v>
      </c>
      <c r="EX33" s="8">
        <f t="shared" si="71"/>
        <v>0</v>
      </c>
      <c r="EY33" s="8"/>
      <c r="EZ33" s="9"/>
      <c r="FA33" s="26"/>
      <c r="FB33" s="25"/>
      <c r="FC33" s="8">
        <f t="shared" si="72"/>
        <v>0</v>
      </c>
      <c r="FD33" s="8">
        <f t="shared" si="73"/>
        <v>0</v>
      </c>
      <c r="FE33" s="8">
        <f t="shared" si="74"/>
        <v>0</v>
      </c>
      <c r="FF33" s="8"/>
      <c r="FG33" s="9"/>
      <c r="FH33" s="26"/>
      <c r="FI33" s="25"/>
      <c r="FJ33" s="8">
        <f t="shared" si="75"/>
        <v>0</v>
      </c>
      <c r="FK33" s="8">
        <f t="shared" si="76"/>
        <v>0</v>
      </c>
      <c r="FL33" s="8">
        <f t="shared" si="77"/>
        <v>0</v>
      </c>
      <c r="FM33" s="8"/>
      <c r="FN33" s="9"/>
      <c r="FO33" s="26"/>
      <c r="FP33" s="25"/>
      <c r="FQ33" s="8">
        <f t="shared" si="78"/>
        <v>0</v>
      </c>
      <c r="FR33" s="8">
        <f t="shared" si="79"/>
        <v>0</v>
      </c>
      <c r="FS33" s="8">
        <f t="shared" si="80"/>
        <v>0</v>
      </c>
      <c r="FT33" s="8"/>
      <c r="FU33" s="9"/>
      <c r="FV33" s="26"/>
      <c r="FW33" s="25"/>
      <c r="FX33" s="8">
        <f t="shared" si="81"/>
        <v>0</v>
      </c>
      <c r="FY33" s="8">
        <f t="shared" si="82"/>
        <v>0</v>
      </c>
      <c r="FZ33" s="8">
        <f t="shared" si="83"/>
        <v>0</v>
      </c>
      <c r="GA33" s="8"/>
      <c r="GB33" s="9"/>
      <c r="GC33" s="26"/>
      <c r="GD33" s="25"/>
      <c r="GE33" s="8">
        <f t="shared" si="84"/>
        <v>0</v>
      </c>
      <c r="GF33" s="8">
        <f t="shared" si="85"/>
        <v>0</v>
      </c>
      <c r="GG33" s="8">
        <f t="shared" si="86"/>
        <v>0</v>
      </c>
      <c r="GH33" s="8"/>
      <c r="GI33" s="9"/>
      <c r="GJ33" s="26"/>
      <c r="GK33" s="25"/>
      <c r="GL33" s="8">
        <f t="shared" si="87"/>
        <v>0</v>
      </c>
      <c r="GM33" s="8">
        <f t="shared" si="88"/>
        <v>0</v>
      </c>
      <c r="GN33" s="8">
        <f t="shared" si="89"/>
        <v>0</v>
      </c>
      <c r="GO33" s="8"/>
      <c r="GP33" s="9"/>
      <c r="GQ33" s="26"/>
      <c r="GR33" s="25"/>
      <c r="GS33" s="8">
        <f t="shared" si="90"/>
        <v>0</v>
      </c>
      <c r="GT33" s="8">
        <f t="shared" si="91"/>
        <v>0</v>
      </c>
      <c r="GU33" s="8">
        <f t="shared" si="92"/>
        <v>0</v>
      </c>
      <c r="GV33" s="8"/>
      <c r="GW33" s="9"/>
      <c r="GX33" s="26"/>
      <c r="GY33" s="25"/>
      <c r="GZ33" s="8">
        <f t="shared" si="93"/>
        <v>0</v>
      </c>
      <c r="HA33" s="8">
        <f t="shared" si="94"/>
        <v>0</v>
      </c>
      <c r="HB33" s="8">
        <f t="shared" si="95"/>
        <v>0</v>
      </c>
      <c r="HC33" s="8"/>
      <c r="HD33" s="9"/>
      <c r="HE33" s="26"/>
      <c r="HF33" s="25"/>
      <c r="HG33" s="8">
        <f t="shared" si="0"/>
        <v>0</v>
      </c>
      <c r="HH33" s="8">
        <f t="shared" si="1"/>
        <v>0</v>
      </c>
      <c r="HI33" s="8">
        <f t="shared" si="2"/>
        <v>0</v>
      </c>
      <c r="HJ33" s="8"/>
      <c r="HK33" s="9"/>
      <c r="HL33" s="26"/>
      <c r="HM33" s="25"/>
      <c r="HN33" s="8">
        <f t="shared" si="3"/>
        <v>0</v>
      </c>
      <c r="HO33" s="8">
        <f t="shared" si="4"/>
        <v>0</v>
      </c>
      <c r="HP33" s="8">
        <f t="shared" si="5"/>
        <v>0</v>
      </c>
      <c r="HQ33" s="8"/>
    </row>
    <row r="34" spans="2:225">
      <c r="B34">
        <v>30</v>
      </c>
      <c r="C34" s="26"/>
      <c r="D34" s="25"/>
      <c r="E34" s="8">
        <f t="shared" si="6"/>
        <v>0</v>
      </c>
      <c r="F34" s="8">
        <f t="shared" si="7"/>
        <v>0</v>
      </c>
      <c r="G34" s="8">
        <f t="shared" si="8"/>
        <v>0</v>
      </c>
      <c r="H34" s="8"/>
      <c r="I34" s="9"/>
      <c r="J34" s="26"/>
      <c r="K34" s="25"/>
      <c r="L34" s="8">
        <f t="shared" si="9"/>
        <v>0</v>
      </c>
      <c r="M34" s="8">
        <f t="shared" si="10"/>
        <v>0</v>
      </c>
      <c r="N34" s="8">
        <f t="shared" si="11"/>
        <v>0</v>
      </c>
      <c r="O34" s="8"/>
      <c r="P34" s="9"/>
      <c r="Q34" s="26"/>
      <c r="R34" s="25"/>
      <c r="S34" s="8">
        <f t="shared" si="12"/>
        <v>0</v>
      </c>
      <c r="T34" s="8">
        <f t="shared" si="13"/>
        <v>0</v>
      </c>
      <c r="U34" s="8">
        <f t="shared" si="14"/>
        <v>0</v>
      </c>
      <c r="V34" s="8"/>
      <c r="W34" s="9"/>
      <c r="X34" s="26"/>
      <c r="Y34" s="25"/>
      <c r="Z34" s="8">
        <f t="shared" si="15"/>
        <v>0</v>
      </c>
      <c r="AA34" s="8">
        <f t="shared" si="16"/>
        <v>0</v>
      </c>
      <c r="AB34" s="8">
        <f t="shared" si="17"/>
        <v>0</v>
      </c>
      <c r="AC34" s="8"/>
      <c r="AD34" s="9"/>
      <c r="AE34" s="26"/>
      <c r="AF34" s="25"/>
      <c r="AG34" s="8">
        <f t="shared" si="18"/>
        <v>0</v>
      </c>
      <c r="AH34" s="8">
        <f t="shared" si="19"/>
        <v>0</v>
      </c>
      <c r="AI34" s="8">
        <f t="shared" si="20"/>
        <v>0</v>
      </c>
      <c r="AJ34" s="8"/>
      <c r="AK34" s="9"/>
      <c r="AL34" s="26"/>
      <c r="AM34" s="25"/>
      <c r="AN34" s="8">
        <f t="shared" si="21"/>
        <v>0</v>
      </c>
      <c r="AO34" s="8">
        <f t="shared" si="22"/>
        <v>0</v>
      </c>
      <c r="AP34" s="8">
        <f t="shared" si="23"/>
        <v>0</v>
      </c>
      <c r="AQ34" s="8"/>
      <c r="AR34" s="9"/>
      <c r="AS34" s="26"/>
      <c r="AT34" s="25"/>
      <c r="AU34" s="8">
        <f t="shared" si="24"/>
        <v>0</v>
      </c>
      <c r="AV34" s="8">
        <f t="shared" si="25"/>
        <v>0</v>
      </c>
      <c r="AW34" s="8">
        <f t="shared" si="26"/>
        <v>0</v>
      </c>
      <c r="AX34" s="8"/>
      <c r="AY34" s="9"/>
      <c r="AZ34" s="26"/>
      <c r="BA34" s="25"/>
      <c r="BB34" s="8">
        <f t="shared" si="27"/>
        <v>0</v>
      </c>
      <c r="BC34" s="8">
        <f t="shared" si="28"/>
        <v>0</v>
      </c>
      <c r="BD34" s="8">
        <f t="shared" si="29"/>
        <v>0</v>
      </c>
      <c r="BE34" s="8"/>
      <c r="BF34" s="9"/>
      <c r="BG34" s="26"/>
      <c r="BH34" s="25"/>
      <c r="BI34" s="8">
        <f t="shared" si="30"/>
        <v>0</v>
      </c>
      <c r="BJ34" s="8">
        <f t="shared" si="31"/>
        <v>0</v>
      </c>
      <c r="BK34" s="8">
        <f t="shared" si="32"/>
        <v>0</v>
      </c>
      <c r="BL34" s="8"/>
      <c r="BM34" s="9"/>
      <c r="BN34" s="26"/>
      <c r="BO34" s="25"/>
      <c r="BP34" s="8">
        <f t="shared" si="33"/>
        <v>0</v>
      </c>
      <c r="BQ34" s="8">
        <f t="shared" si="34"/>
        <v>0</v>
      </c>
      <c r="BR34" s="8">
        <f t="shared" si="35"/>
        <v>0</v>
      </c>
      <c r="BS34" s="8"/>
      <c r="BT34" s="9"/>
      <c r="BU34" s="26"/>
      <c r="BV34" s="25"/>
      <c r="BW34" s="8">
        <f t="shared" si="36"/>
        <v>0</v>
      </c>
      <c r="BX34" s="8">
        <f t="shared" si="37"/>
        <v>0</v>
      </c>
      <c r="BY34" s="8">
        <f t="shared" si="38"/>
        <v>0</v>
      </c>
      <c r="BZ34" s="8"/>
      <c r="CA34" s="9"/>
      <c r="CB34" s="26"/>
      <c r="CC34" s="25"/>
      <c r="CD34" s="8">
        <f t="shared" si="39"/>
        <v>0</v>
      </c>
      <c r="CE34" s="8">
        <f t="shared" si="40"/>
        <v>0</v>
      </c>
      <c r="CF34" s="8">
        <f t="shared" si="41"/>
        <v>0</v>
      </c>
      <c r="CG34" s="8"/>
      <c r="CH34" s="9"/>
      <c r="CI34" s="26"/>
      <c r="CJ34" s="25"/>
      <c r="CK34" s="8">
        <f t="shared" si="42"/>
        <v>0</v>
      </c>
      <c r="CL34" s="8">
        <f t="shared" si="43"/>
        <v>0</v>
      </c>
      <c r="CM34" s="8">
        <f t="shared" si="44"/>
        <v>0</v>
      </c>
      <c r="CN34" s="8"/>
      <c r="CO34" s="9"/>
      <c r="CP34" s="26"/>
      <c r="CQ34" s="25"/>
      <c r="CR34" s="8">
        <f t="shared" si="45"/>
        <v>0</v>
      </c>
      <c r="CS34" s="8">
        <f t="shared" si="46"/>
        <v>0</v>
      </c>
      <c r="CT34" s="8">
        <f t="shared" si="47"/>
        <v>0</v>
      </c>
      <c r="CU34" s="8"/>
      <c r="CV34" s="9"/>
      <c r="CW34" s="26"/>
      <c r="CX34" s="25"/>
      <c r="CY34" s="8">
        <f t="shared" si="48"/>
        <v>0</v>
      </c>
      <c r="CZ34" s="8">
        <f t="shared" si="49"/>
        <v>0</v>
      </c>
      <c r="DA34" s="8">
        <f t="shared" si="50"/>
        <v>0</v>
      </c>
      <c r="DB34" s="8"/>
      <c r="DC34" s="9"/>
      <c r="DD34" s="26"/>
      <c r="DE34" s="25"/>
      <c r="DF34" s="8">
        <f t="shared" si="51"/>
        <v>0</v>
      </c>
      <c r="DG34" s="8">
        <f t="shared" si="52"/>
        <v>0</v>
      </c>
      <c r="DH34" s="8">
        <f t="shared" si="53"/>
        <v>0</v>
      </c>
      <c r="DI34" s="8"/>
      <c r="DJ34" s="9"/>
      <c r="DK34" s="26"/>
      <c r="DL34" s="25"/>
      <c r="DM34" s="8">
        <f t="shared" si="54"/>
        <v>0</v>
      </c>
      <c r="DN34" s="8">
        <f t="shared" si="55"/>
        <v>0</v>
      </c>
      <c r="DO34" s="8">
        <f t="shared" si="56"/>
        <v>0</v>
      </c>
      <c r="DP34" s="8"/>
      <c r="DQ34" s="9"/>
      <c r="DR34" s="26"/>
      <c r="DS34" s="25"/>
      <c r="DT34" s="8">
        <f t="shared" si="57"/>
        <v>0</v>
      </c>
      <c r="DU34" s="8">
        <f t="shared" si="58"/>
        <v>0</v>
      </c>
      <c r="DV34" s="8">
        <f t="shared" si="59"/>
        <v>0</v>
      </c>
      <c r="DW34" s="8"/>
      <c r="DX34" s="9"/>
      <c r="DY34" s="26"/>
      <c r="DZ34" s="25"/>
      <c r="EA34" s="8">
        <f t="shared" si="60"/>
        <v>0</v>
      </c>
      <c r="EB34" s="8">
        <f t="shared" si="61"/>
        <v>0</v>
      </c>
      <c r="EC34" s="8">
        <f t="shared" si="62"/>
        <v>0</v>
      </c>
      <c r="ED34" s="8"/>
      <c r="EE34" s="9"/>
      <c r="EF34" s="26"/>
      <c r="EG34" s="25"/>
      <c r="EH34" s="8">
        <f t="shared" si="63"/>
        <v>0</v>
      </c>
      <c r="EI34" s="8">
        <f t="shared" si="64"/>
        <v>0</v>
      </c>
      <c r="EJ34" s="8">
        <f t="shared" si="65"/>
        <v>0</v>
      </c>
      <c r="EK34" s="8"/>
      <c r="EL34" s="9"/>
      <c r="EM34" s="26"/>
      <c r="EN34" s="25"/>
      <c r="EO34" s="8">
        <f t="shared" si="66"/>
        <v>0</v>
      </c>
      <c r="EP34" s="8">
        <f t="shared" si="67"/>
        <v>0</v>
      </c>
      <c r="EQ34" s="8">
        <f t="shared" si="68"/>
        <v>0</v>
      </c>
      <c r="ER34" s="8"/>
      <c r="ES34" s="9"/>
      <c r="ET34" s="26"/>
      <c r="EU34" s="25"/>
      <c r="EV34" s="8">
        <f t="shared" si="69"/>
        <v>0</v>
      </c>
      <c r="EW34" s="8">
        <f t="shared" si="70"/>
        <v>0</v>
      </c>
      <c r="EX34" s="8">
        <f t="shared" si="71"/>
        <v>0</v>
      </c>
      <c r="EY34" s="8"/>
      <c r="EZ34" s="9"/>
      <c r="FA34" s="26"/>
      <c r="FB34" s="25"/>
      <c r="FC34" s="8">
        <f t="shared" si="72"/>
        <v>0</v>
      </c>
      <c r="FD34" s="8">
        <f t="shared" si="73"/>
        <v>0</v>
      </c>
      <c r="FE34" s="8">
        <f t="shared" si="74"/>
        <v>0</v>
      </c>
      <c r="FF34" s="8"/>
      <c r="FG34" s="9"/>
      <c r="FH34" s="26"/>
      <c r="FI34" s="25"/>
      <c r="FJ34" s="8">
        <f t="shared" si="75"/>
        <v>0</v>
      </c>
      <c r="FK34" s="8">
        <f t="shared" si="76"/>
        <v>0</v>
      </c>
      <c r="FL34" s="8">
        <f t="shared" si="77"/>
        <v>0</v>
      </c>
      <c r="FM34" s="8"/>
      <c r="FN34" s="9"/>
      <c r="FO34" s="26"/>
      <c r="FP34" s="25"/>
      <c r="FQ34" s="8">
        <f t="shared" si="78"/>
        <v>0</v>
      </c>
      <c r="FR34" s="8">
        <f t="shared" si="79"/>
        <v>0</v>
      </c>
      <c r="FS34" s="8">
        <f t="shared" si="80"/>
        <v>0</v>
      </c>
      <c r="FT34" s="8"/>
      <c r="FU34" s="9"/>
      <c r="FV34" s="26"/>
      <c r="FW34" s="25"/>
      <c r="FX34" s="8">
        <f t="shared" si="81"/>
        <v>0</v>
      </c>
      <c r="FY34" s="8">
        <f t="shared" si="82"/>
        <v>0</v>
      </c>
      <c r="FZ34" s="8">
        <f t="shared" si="83"/>
        <v>0</v>
      </c>
      <c r="GA34" s="8"/>
      <c r="GB34" s="9"/>
      <c r="GC34" s="26"/>
      <c r="GD34" s="25"/>
      <c r="GE34" s="8">
        <f t="shared" si="84"/>
        <v>0</v>
      </c>
      <c r="GF34" s="8">
        <f t="shared" si="85"/>
        <v>0</v>
      </c>
      <c r="GG34" s="8">
        <f t="shared" si="86"/>
        <v>0</v>
      </c>
      <c r="GH34" s="8"/>
      <c r="GI34" s="9"/>
      <c r="GJ34" s="26"/>
      <c r="GK34" s="25"/>
      <c r="GL34" s="8">
        <f t="shared" si="87"/>
        <v>0</v>
      </c>
      <c r="GM34" s="8">
        <f t="shared" si="88"/>
        <v>0</v>
      </c>
      <c r="GN34" s="8">
        <f t="shared" si="89"/>
        <v>0</v>
      </c>
      <c r="GO34" s="8"/>
      <c r="GP34" s="9"/>
      <c r="GQ34" s="26"/>
      <c r="GR34" s="25"/>
      <c r="GS34" s="8">
        <f t="shared" si="90"/>
        <v>0</v>
      </c>
      <c r="GT34" s="8">
        <f t="shared" si="91"/>
        <v>0</v>
      </c>
      <c r="GU34" s="8">
        <f t="shared" si="92"/>
        <v>0</v>
      </c>
      <c r="GV34" s="8"/>
      <c r="GW34" s="9"/>
      <c r="GX34" s="26"/>
      <c r="GY34" s="25"/>
      <c r="GZ34" s="8">
        <f t="shared" si="93"/>
        <v>0</v>
      </c>
      <c r="HA34" s="8">
        <f t="shared" si="94"/>
        <v>0</v>
      </c>
      <c r="HB34" s="8">
        <f t="shared" si="95"/>
        <v>0</v>
      </c>
      <c r="HC34" s="8"/>
      <c r="HD34" s="9"/>
      <c r="HE34" s="26"/>
      <c r="HF34" s="25"/>
      <c r="HG34" s="8">
        <f t="shared" si="0"/>
        <v>0</v>
      </c>
      <c r="HH34" s="8">
        <f t="shared" si="1"/>
        <v>0</v>
      </c>
      <c r="HI34" s="8">
        <f t="shared" si="2"/>
        <v>0</v>
      </c>
      <c r="HJ34" s="8"/>
      <c r="HK34" s="9"/>
      <c r="HL34" s="26"/>
      <c r="HM34" s="25"/>
      <c r="HN34" s="8">
        <f t="shared" si="3"/>
        <v>0</v>
      </c>
      <c r="HO34" s="8">
        <f t="shared" si="4"/>
        <v>0</v>
      </c>
      <c r="HP34" s="8">
        <f t="shared" si="5"/>
        <v>0</v>
      </c>
      <c r="HQ34" s="8"/>
    </row>
    <row r="35" spans="2:225">
      <c r="B35" t="s">
        <v>68</v>
      </c>
      <c r="C35" s="10"/>
      <c r="D35" s="8"/>
      <c r="E35" s="8">
        <f ca="1">SUM(E5:E34)</f>
        <v>144</v>
      </c>
      <c r="F35" s="8">
        <f t="shared" ref="F35:G35" ca="1" si="96">SUM(F5:F34)</f>
        <v>5</v>
      </c>
      <c r="G35" s="8">
        <f t="shared" ca="1" si="96"/>
        <v>1</v>
      </c>
      <c r="H35" s="8"/>
      <c r="I35" s="9"/>
      <c r="J35" s="20"/>
      <c r="K35" s="21"/>
      <c r="L35" s="8">
        <f ca="1">SUM(L5:L34)</f>
        <v>122</v>
      </c>
      <c r="M35" s="8">
        <f t="shared" ref="M35:N35" ca="1" si="97">SUM(M5:M34)</f>
        <v>47</v>
      </c>
      <c r="N35" s="8">
        <f t="shared" ca="1" si="97"/>
        <v>34</v>
      </c>
      <c r="O35" s="8"/>
      <c r="P35" s="9"/>
      <c r="Q35" s="20"/>
      <c r="R35" s="21"/>
      <c r="S35" s="8">
        <f ca="1">SUM(S5:S34)</f>
        <v>2</v>
      </c>
      <c r="T35" s="8">
        <f t="shared" ref="T35" ca="1" si="98">SUM(T5:T34)</f>
        <v>9</v>
      </c>
      <c r="U35" s="8">
        <f t="shared" ref="U35" ca="1" si="99">SUM(U5:U34)</f>
        <v>13</v>
      </c>
      <c r="V35" s="8"/>
      <c r="W35" s="9"/>
      <c r="X35" s="20"/>
      <c r="Y35" s="21"/>
      <c r="Z35" s="8">
        <f ca="1">SUM(Z5:Z34)</f>
        <v>102</v>
      </c>
      <c r="AA35" s="8">
        <f t="shared" ref="AA35:AB35" ca="1" si="100">SUM(AA5:AA34)</f>
        <v>18</v>
      </c>
      <c r="AB35" s="8">
        <f t="shared" ca="1" si="100"/>
        <v>8</v>
      </c>
      <c r="AC35" s="8"/>
      <c r="AD35" s="9"/>
      <c r="AE35" s="20"/>
      <c r="AF35" s="21"/>
      <c r="AG35" s="8">
        <f ca="1">SUM(AG5:AG34)</f>
        <v>20</v>
      </c>
      <c r="AH35" s="8">
        <f t="shared" ref="AH35:AI35" ca="1" si="101">SUM(AH5:AH34)</f>
        <v>9</v>
      </c>
      <c r="AI35" s="8">
        <f t="shared" ca="1" si="101"/>
        <v>7</v>
      </c>
      <c r="AJ35" s="8"/>
      <c r="AK35" s="9"/>
      <c r="AL35" s="20"/>
      <c r="AM35" s="21"/>
      <c r="AN35" s="8">
        <f>SUM(AN5:AN34)</f>
        <v>30</v>
      </c>
      <c r="AO35" s="8">
        <f t="shared" ref="AO35:AP35" si="102">SUM(AO5:AO34)</f>
        <v>6</v>
      </c>
      <c r="AP35" s="8">
        <f t="shared" si="102"/>
        <v>7</v>
      </c>
      <c r="AQ35" s="8"/>
      <c r="AR35" s="9"/>
      <c r="AS35" s="20"/>
      <c r="AT35" s="21"/>
      <c r="AU35" s="8">
        <f ca="1">SUM(AU5:AU34)</f>
        <v>27</v>
      </c>
      <c r="AV35" s="8">
        <f t="shared" ref="AV35:AW35" ca="1" si="103">SUM(AV5:AV34)</f>
        <v>17</v>
      </c>
      <c r="AW35" s="8">
        <f t="shared" ca="1" si="103"/>
        <v>18</v>
      </c>
      <c r="AX35" s="8"/>
      <c r="AY35" s="9"/>
      <c r="AZ35" s="20"/>
      <c r="BA35" s="21"/>
      <c r="BB35" s="8">
        <f ca="1">SUM(BB5:BB34)</f>
        <v>94</v>
      </c>
      <c r="BC35" s="8">
        <f t="shared" ref="BC35:BD35" ca="1" si="104">SUM(BC5:BC34)</f>
        <v>21</v>
      </c>
      <c r="BD35" s="8">
        <f t="shared" ca="1" si="104"/>
        <v>5</v>
      </c>
      <c r="BE35" s="8"/>
      <c r="BF35" s="9"/>
      <c r="BG35" s="20"/>
      <c r="BH35" s="21"/>
      <c r="BI35" s="8">
        <f ca="1">SUM(BI5:BI34)</f>
        <v>12</v>
      </c>
      <c r="BJ35" s="8">
        <f t="shared" ref="BJ35:BK35" ca="1" si="105">SUM(BJ5:BJ34)</f>
        <v>21</v>
      </c>
      <c r="BK35" s="8">
        <f t="shared" ca="1" si="105"/>
        <v>14</v>
      </c>
      <c r="BL35" s="8"/>
      <c r="BM35" s="9"/>
      <c r="BN35" s="20"/>
      <c r="BO35" s="21"/>
      <c r="BP35" s="8">
        <f ca="1">SUM(BP5:BP34)</f>
        <v>86</v>
      </c>
      <c r="BQ35" s="8">
        <f t="shared" ref="BQ35:BR35" ca="1" si="106">SUM(BQ5:BQ34)</f>
        <v>30</v>
      </c>
      <c r="BR35" s="8">
        <f t="shared" ca="1" si="106"/>
        <v>6</v>
      </c>
      <c r="BS35" s="8"/>
      <c r="BT35" s="9"/>
      <c r="BU35" s="20"/>
      <c r="BV35" s="21"/>
      <c r="BW35" s="8">
        <f ca="1">SUM(BW5:BW34)</f>
        <v>17</v>
      </c>
      <c r="BX35" s="8">
        <f t="shared" ref="BX35:BY35" ca="1" si="107">SUM(BX5:BX34)</f>
        <v>13</v>
      </c>
      <c r="BY35" s="8">
        <f t="shared" ca="1" si="107"/>
        <v>7</v>
      </c>
      <c r="BZ35" s="8"/>
      <c r="CA35" s="9"/>
      <c r="CB35" s="20"/>
      <c r="CC35" s="21"/>
      <c r="CD35" s="8">
        <f>SUM(CD5:CD34)</f>
        <v>212</v>
      </c>
      <c r="CE35" s="8">
        <f t="shared" ref="CE35:CF35" si="108">SUM(CE5:CE34)</f>
        <v>62</v>
      </c>
      <c r="CF35" s="8">
        <f t="shared" si="108"/>
        <v>6</v>
      </c>
      <c r="CG35" s="8"/>
      <c r="CH35" s="9"/>
      <c r="CI35" s="20"/>
      <c r="CJ35" s="21"/>
      <c r="CK35" s="8">
        <f ca="1">SUM(CK5:CK34)</f>
        <v>35</v>
      </c>
      <c r="CL35" s="8">
        <f t="shared" ref="CL35:CM35" ca="1" si="109">SUM(CL5:CL34)</f>
        <v>38</v>
      </c>
      <c r="CM35" s="8">
        <f t="shared" ca="1" si="109"/>
        <v>30</v>
      </c>
      <c r="CN35" s="8"/>
      <c r="CO35" s="9"/>
      <c r="CP35" s="20"/>
      <c r="CQ35" s="21"/>
      <c r="CR35" s="8">
        <f ca="1">SUM(CR5:CR34)</f>
        <v>41</v>
      </c>
      <c r="CS35" s="8">
        <f t="shared" ref="CS35:CT35" ca="1" si="110">SUM(CS5:CS34)</f>
        <v>3</v>
      </c>
      <c r="CT35" s="8">
        <f t="shared" ca="1" si="110"/>
        <v>8</v>
      </c>
      <c r="CU35" s="8"/>
      <c r="CV35" s="9"/>
      <c r="CW35" s="20"/>
      <c r="CX35" s="21"/>
      <c r="CY35" s="8">
        <f ca="1">SUM(CY5:CY34)</f>
        <v>14</v>
      </c>
      <c r="CZ35" s="8">
        <f t="shared" ref="CZ35:DA35" ca="1" si="111">SUM(CZ5:CZ34)</f>
        <v>1</v>
      </c>
      <c r="DA35" s="8">
        <f t="shared" ca="1" si="111"/>
        <v>10</v>
      </c>
      <c r="DB35" s="8"/>
      <c r="DC35" s="9"/>
      <c r="DD35" s="20"/>
      <c r="DE35" s="21"/>
      <c r="DF35" s="8">
        <f ca="1">SUM(DF5:DF34)</f>
        <v>24</v>
      </c>
      <c r="DG35" s="8">
        <f t="shared" ref="DG35:DH35" ca="1" si="112">SUM(DG5:DG34)</f>
        <v>2</v>
      </c>
      <c r="DH35" s="8">
        <f t="shared" ca="1" si="112"/>
        <v>10</v>
      </c>
      <c r="DI35" s="8"/>
      <c r="DJ35" s="9"/>
      <c r="DK35" s="20"/>
      <c r="DL35" s="21"/>
      <c r="DM35" s="8">
        <f ca="1">SUM(DM5:DM34)</f>
        <v>71</v>
      </c>
      <c r="DN35" s="8">
        <f t="shared" ref="DN35:DO35" ca="1" si="113">SUM(DN5:DN34)</f>
        <v>23</v>
      </c>
      <c r="DO35" s="8">
        <f t="shared" ca="1" si="113"/>
        <v>15</v>
      </c>
      <c r="DP35" s="8"/>
      <c r="DQ35" s="9"/>
      <c r="DR35" s="20"/>
      <c r="DS35" s="21"/>
      <c r="DT35" s="8">
        <f ca="1">SUM(DT5:DT34)</f>
        <v>16</v>
      </c>
      <c r="DU35" s="8">
        <f t="shared" ref="DU35:DV35" ca="1" si="114">SUM(DU5:DU34)</f>
        <v>3</v>
      </c>
      <c r="DV35" s="8">
        <f t="shared" ca="1" si="114"/>
        <v>10</v>
      </c>
      <c r="DW35" s="8"/>
      <c r="DX35" s="9"/>
      <c r="DY35" s="20"/>
      <c r="DZ35" s="21"/>
      <c r="EA35" s="8">
        <f ca="1">SUM(EA5:EA34)</f>
        <v>58</v>
      </c>
      <c r="EB35" s="8">
        <f t="shared" ref="EB35:EC35" ca="1" si="115">SUM(EB5:EB34)</f>
        <v>21</v>
      </c>
      <c r="EC35" s="8">
        <f t="shared" ca="1" si="115"/>
        <v>9</v>
      </c>
      <c r="ED35" s="8"/>
      <c r="EE35" s="9"/>
      <c r="EF35" s="20"/>
      <c r="EG35" s="21"/>
      <c r="EH35" s="8">
        <f ca="1">SUM(EH5:EH34)</f>
        <v>297</v>
      </c>
      <c r="EI35" s="8">
        <f t="shared" ref="EI35:EJ35" ca="1" si="116">SUM(EI5:EI34)</f>
        <v>54</v>
      </c>
      <c r="EJ35" s="8">
        <f t="shared" ca="1" si="116"/>
        <v>30</v>
      </c>
      <c r="EK35" s="8"/>
      <c r="EL35" s="9"/>
      <c r="EM35" s="20"/>
      <c r="EN35" s="21"/>
      <c r="EO35" s="8">
        <f ca="1">SUM(EO5:EO34)</f>
        <v>60</v>
      </c>
      <c r="EP35" s="8">
        <f t="shared" ref="EP35:EQ35" ca="1" si="117">SUM(EP5:EP34)</f>
        <v>15</v>
      </c>
      <c r="EQ35" s="8">
        <f t="shared" ca="1" si="117"/>
        <v>11</v>
      </c>
      <c r="ER35" s="8"/>
      <c r="ES35" s="9"/>
      <c r="ET35" s="20"/>
      <c r="EU35" s="21"/>
      <c r="EV35" s="8">
        <f ca="1">SUM(EV5:EV34)</f>
        <v>123</v>
      </c>
      <c r="EW35" s="8">
        <f t="shared" ref="EW35:EX35" ca="1" si="118">SUM(EW5:EW34)</f>
        <v>21</v>
      </c>
      <c r="EX35" s="8">
        <f t="shared" ca="1" si="118"/>
        <v>34</v>
      </c>
      <c r="EY35" s="8"/>
      <c r="EZ35" s="9"/>
      <c r="FA35" s="20"/>
      <c r="FB35" s="21"/>
      <c r="FC35" s="8">
        <f ca="1">SUM(FC5:FC34)</f>
        <v>32</v>
      </c>
      <c r="FD35" s="8">
        <f t="shared" ref="FD35:FE35" ca="1" si="119">SUM(FD5:FD34)</f>
        <v>10</v>
      </c>
      <c r="FE35" s="8">
        <f t="shared" ca="1" si="119"/>
        <v>18</v>
      </c>
      <c r="FF35" s="8"/>
      <c r="FG35" s="9"/>
      <c r="FH35" s="20"/>
      <c r="FI35" s="21"/>
      <c r="FJ35" s="8">
        <f ca="1">SUM(FJ5:FJ34)</f>
        <v>174</v>
      </c>
      <c r="FK35" s="8">
        <f t="shared" ref="FK35:FL35" ca="1" si="120">SUM(FK5:FK34)</f>
        <v>16</v>
      </c>
      <c r="FL35" s="8">
        <f t="shared" ca="1" si="120"/>
        <v>5</v>
      </c>
      <c r="FM35" s="8"/>
      <c r="FN35" s="9"/>
      <c r="FO35" s="20"/>
      <c r="FP35" s="21"/>
      <c r="FQ35" s="8">
        <f t="shared" ref="FQ35:FS35" ca="1" si="121">SUM(FQ5:FQ34)</f>
        <v>169</v>
      </c>
      <c r="FR35" s="8">
        <f t="shared" ca="1" si="121"/>
        <v>58</v>
      </c>
      <c r="FS35" s="8">
        <f t="shared" ca="1" si="121"/>
        <v>5</v>
      </c>
      <c r="FT35" s="8"/>
      <c r="FU35" s="9"/>
      <c r="FV35" s="20"/>
      <c r="FW35" s="21"/>
      <c r="FX35" s="8">
        <f t="shared" ref="FX35:FZ35" ca="1" si="122">SUM(FX5:FX34)</f>
        <v>204</v>
      </c>
      <c r="FY35" s="8">
        <f t="shared" ca="1" si="122"/>
        <v>38</v>
      </c>
      <c r="FZ35" s="8">
        <f t="shared" ca="1" si="122"/>
        <v>3</v>
      </c>
      <c r="GA35" s="8"/>
      <c r="GB35" s="9"/>
      <c r="GC35" s="20"/>
      <c r="GD35" s="21"/>
      <c r="GE35" s="8">
        <f t="shared" ref="GE35" ca="1" si="123">SUM(GE5:GE34)</f>
        <v>82</v>
      </c>
      <c r="GF35" s="8">
        <f t="shared" ref="GF35" ca="1" si="124">SUM(GF5:GF34)</f>
        <v>15</v>
      </c>
      <c r="GG35" s="8">
        <f t="shared" ref="GG35" ca="1" si="125">SUM(GG5:GG34)</f>
        <v>15</v>
      </c>
      <c r="GH35" s="8"/>
      <c r="GI35" s="9"/>
      <c r="GJ35" s="20"/>
      <c r="GK35" s="21"/>
      <c r="GL35" s="8">
        <f t="shared" ref="GL35" ca="1" si="126">SUM(GL5:GL34)</f>
        <v>14</v>
      </c>
      <c r="GM35" s="8">
        <f t="shared" ref="GM35" ca="1" si="127">SUM(GM5:GM34)</f>
        <v>13</v>
      </c>
      <c r="GN35" s="8">
        <f t="shared" ref="GN35" ca="1" si="128">SUM(GN5:GN34)</f>
        <v>4</v>
      </c>
      <c r="GO35" s="8"/>
      <c r="GP35" s="9"/>
      <c r="GQ35" s="20"/>
      <c r="GR35" s="21"/>
      <c r="GS35" s="8">
        <f t="shared" ref="GS35" ca="1" si="129">SUM(GS5:GS34)</f>
        <v>113</v>
      </c>
      <c r="GT35" s="8">
        <f t="shared" ref="GT35" ca="1" si="130">SUM(GT5:GT34)</f>
        <v>40</v>
      </c>
      <c r="GU35" s="8">
        <f t="shared" ref="GU35" ca="1" si="131">SUM(GU5:GU34)</f>
        <v>1</v>
      </c>
      <c r="GV35" s="8"/>
      <c r="GW35" s="9"/>
      <c r="GX35" s="20"/>
      <c r="GY35" s="21"/>
      <c r="GZ35" s="8">
        <f t="shared" ref="GZ35" ca="1" si="132">SUM(GZ5:GZ34)</f>
        <v>173</v>
      </c>
      <c r="HA35" s="8">
        <f t="shared" ref="HA35" ca="1" si="133">SUM(HA5:HA34)</f>
        <v>40</v>
      </c>
      <c r="HB35" s="8">
        <f t="shared" ref="HB35" ca="1" si="134">SUM(HB5:HB34)</f>
        <v>3</v>
      </c>
      <c r="HC35" s="8"/>
      <c r="HD35" s="9"/>
      <c r="HE35" s="20"/>
      <c r="HF35" s="21"/>
      <c r="HG35" s="8">
        <f t="shared" ref="HG35:HP35" ca="1" si="135">SUM(HG5:HG34)</f>
        <v>51</v>
      </c>
      <c r="HH35" s="8">
        <f t="shared" ca="1" si="135"/>
        <v>17</v>
      </c>
      <c r="HI35" s="8">
        <f t="shared" ca="1" si="135"/>
        <v>0</v>
      </c>
      <c r="HJ35" s="8"/>
      <c r="HK35" s="9"/>
      <c r="HL35" s="20"/>
      <c r="HM35" s="21"/>
      <c r="HN35" s="8">
        <f t="shared" ca="1" si="135"/>
        <v>1</v>
      </c>
      <c r="HO35" s="8">
        <f t="shared" ca="1" si="135"/>
        <v>3</v>
      </c>
      <c r="HP35" s="8">
        <f t="shared" ca="1" si="135"/>
        <v>0</v>
      </c>
      <c r="HQ35" s="8"/>
    </row>
    <row r="36" spans="2:225">
      <c r="C36" s="10"/>
      <c r="D36" s="8"/>
      <c r="E36" s="8" t="s">
        <v>61</v>
      </c>
      <c r="F36" s="8" t="s">
        <v>60</v>
      </c>
      <c r="G36" s="8" t="s">
        <v>59</v>
      </c>
      <c r="H36" s="8"/>
      <c r="I36" s="9"/>
      <c r="J36" s="10"/>
      <c r="K36" s="8"/>
      <c r="L36" s="8" t="s">
        <v>61</v>
      </c>
      <c r="M36" s="8" t="s">
        <v>60</v>
      </c>
      <c r="N36" s="8" t="s">
        <v>59</v>
      </c>
      <c r="O36" s="8"/>
      <c r="P36" s="9"/>
      <c r="Q36" s="10"/>
      <c r="R36" s="8"/>
      <c r="S36" s="8" t="s">
        <v>61</v>
      </c>
      <c r="T36" s="8" t="s">
        <v>60</v>
      </c>
      <c r="U36" s="8" t="s">
        <v>59</v>
      </c>
      <c r="V36" s="8"/>
      <c r="W36" s="9"/>
      <c r="X36" s="10"/>
      <c r="Y36" s="8"/>
      <c r="Z36" s="8" t="s">
        <v>61</v>
      </c>
      <c r="AA36" s="8" t="s">
        <v>60</v>
      </c>
      <c r="AB36" s="8" t="s">
        <v>59</v>
      </c>
      <c r="AC36" s="8"/>
      <c r="AD36" s="9"/>
      <c r="AE36" s="10"/>
      <c r="AF36" s="8"/>
      <c r="AG36" s="8" t="s">
        <v>61</v>
      </c>
      <c r="AH36" s="8" t="s">
        <v>60</v>
      </c>
      <c r="AI36" s="8" t="s">
        <v>59</v>
      </c>
      <c r="AJ36" s="8"/>
      <c r="AK36" s="9"/>
      <c r="AL36" s="10"/>
      <c r="AM36" s="8"/>
      <c r="AN36" s="8" t="s">
        <v>61</v>
      </c>
      <c r="AO36" s="8" t="s">
        <v>60</v>
      </c>
      <c r="AP36" s="8" t="s">
        <v>59</v>
      </c>
      <c r="AQ36" s="8"/>
      <c r="AR36" s="9"/>
      <c r="AS36" s="10"/>
      <c r="AT36" s="8"/>
      <c r="AU36" s="8" t="s">
        <v>61</v>
      </c>
      <c r="AV36" s="8" t="s">
        <v>60</v>
      </c>
      <c r="AW36" s="8" t="s">
        <v>59</v>
      </c>
      <c r="AX36" s="8"/>
      <c r="AY36" s="9"/>
      <c r="AZ36" s="10"/>
      <c r="BA36" s="8"/>
      <c r="BB36" s="8" t="s">
        <v>61</v>
      </c>
      <c r="BC36" s="8" t="s">
        <v>60</v>
      </c>
      <c r="BD36" s="8" t="s">
        <v>59</v>
      </c>
      <c r="BE36" s="8"/>
      <c r="BF36" s="9"/>
      <c r="BG36" s="10"/>
      <c r="BH36" s="8"/>
      <c r="BI36" s="8" t="s">
        <v>61</v>
      </c>
      <c r="BJ36" s="8" t="s">
        <v>60</v>
      </c>
      <c r="BK36" s="8" t="s">
        <v>59</v>
      </c>
      <c r="BL36" s="8"/>
      <c r="BM36" s="9"/>
      <c r="BN36" s="10"/>
      <c r="BO36" s="8"/>
      <c r="BP36" s="8" t="s">
        <v>61</v>
      </c>
      <c r="BQ36" s="8" t="s">
        <v>60</v>
      </c>
      <c r="BR36" s="8" t="s">
        <v>59</v>
      </c>
      <c r="BS36" s="8"/>
      <c r="BT36" s="9"/>
      <c r="BU36" s="10"/>
      <c r="BV36" s="8"/>
      <c r="BW36" s="8" t="s">
        <v>61</v>
      </c>
      <c r="BX36" s="8" t="s">
        <v>60</v>
      </c>
      <c r="BY36" s="8" t="s">
        <v>59</v>
      </c>
      <c r="BZ36" s="8"/>
      <c r="CA36" s="9"/>
      <c r="CB36" s="10"/>
      <c r="CC36" s="8"/>
      <c r="CD36" s="8" t="s">
        <v>61</v>
      </c>
      <c r="CE36" s="8" t="s">
        <v>60</v>
      </c>
      <c r="CF36" s="8" t="s">
        <v>59</v>
      </c>
      <c r="CG36" s="8"/>
      <c r="CH36" s="9"/>
      <c r="CI36" s="10"/>
      <c r="CJ36" s="8"/>
      <c r="CK36" s="8" t="s">
        <v>61</v>
      </c>
      <c r="CL36" s="8" t="s">
        <v>60</v>
      </c>
      <c r="CM36" s="8" t="s">
        <v>59</v>
      </c>
      <c r="CN36" s="8"/>
      <c r="CO36" s="9"/>
      <c r="CP36" s="10"/>
      <c r="CQ36" s="8"/>
      <c r="CR36" s="8" t="s">
        <v>61</v>
      </c>
      <c r="CS36" s="8" t="s">
        <v>60</v>
      </c>
      <c r="CT36" s="8" t="s">
        <v>59</v>
      </c>
      <c r="CU36" s="8"/>
      <c r="CV36" s="9"/>
      <c r="CW36" s="10"/>
      <c r="CX36" s="8"/>
      <c r="CY36" s="8" t="s">
        <v>61</v>
      </c>
      <c r="CZ36" s="8" t="s">
        <v>60</v>
      </c>
      <c r="DA36" s="8" t="s">
        <v>59</v>
      </c>
      <c r="DB36" s="8"/>
      <c r="DC36" s="9"/>
      <c r="DD36" s="10"/>
      <c r="DE36" s="8"/>
      <c r="DF36" s="8" t="s">
        <v>61</v>
      </c>
      <c r="DG36" s="8" t="s">
        <v>60</v>
      </c>
      <c r="DH36" s="8" t="s">
        <v>59</v>
      </c>
      <c r="DI36" s="8"/>
      <c r="DJ36" s="9"/>
      <c r="DK36" s="10"/>
      <c r="DL36" s="8"/>
      <c r="DM36" s="8" t="s">
        <v>61</v>
      </c>
      <c r="DN36" s="8" t="s">
        <v>60</v>
      </c>
      <c r="DO36" s="8" t="s">
        <v>59</v>
      </c>
      <c r="DP36" s="8"/>
      <c r="DQ36" s="9"/>
      <c r="DR36" s="10"/>
      <c r="DS36" s="8"/>
      <c r="DT36" s="8" t="s">
        <v>61</v>
      </c>
      <c r="DU36" s="8" t="s">
        <v>60</v>
      </c>
      <c r="DV36" s="8" t="s">
        <v>59</v>
      </c>
      <c r="DW36" s="8"/>
      <c r="DX36" s="9"/>
      <c r="DY36" s="10"/>
      <c r="DZ36" s="8"/>
      <c r="EA36" s="8" t="s">
        <v>61</v>
      </c>
      <c r="EB36" s="8" t="s">
        <v>60</v>
      </c>
      <c r="EC36" s="8" t="s">
        <v>59</v>
      </c>
      <c r="ED36" s="8"/>
      <c r="EE36" s="9"/>
      <c r="EF36" s="10"/>
      <c r="EG36" s="8"/>
      <c r="EH36" s="8" t="s">
        <v>61</v>
      </c>
      <c r="EI36" s="8" t="s">
        <v>60</v>
      </c>
      <c r="EJ36" s="8" t="s">
        <v>59</v>
      </c>
      <c r="EK36" s="8"/>
      <c r="EL36" s="9"/>
      <c r="EM36" s="10"/>
      <c r="EN36" s="8"/>
      <c r="EO36" s="8" t="s">
        <v>61</v>
      </c>
      <c r="EP36" s="8" t="s">
        <v>60</v>
      </c>
      <c r="EQ36" s="8" t="s">
        <v>59</v>
      </c>
      <c r="ER36" s="8"/>
      <c r="ES36" s="9"/>
      <c r="ET36" s="10"/>
      <c r="EU36" s="8"/>
      <c r="EV36" s="8" t="s">
        <v>61</v>
      </c>
      <c r="EW36" s="8" t="s">
        <v>60</v>
      </c>
      <c r="EX36" s="8" t="s">
        <v>59</v>
      </c>
      <c r="EY36" s="8"/>
      <c r="EZ36" s="9"/>
      <c r="FA36" s="10"/>
      <c r="FB36" s="8"/>
      <c r="FC36" s="8" t="s">
        <v>61</v>
      </c>
      <c r="FD36" s="8" t="s">
        <v>60</v>
      </c>
      <c r="FE36" s="8" t="s">
        <v>59</v>
      </c>
      <c r="FF36" s="8"/>
      <c r="FG36" s="9"/>
      <c r="FH36" s="10"/>
      <c r="FI36" s="8"/>
      <c r="FJ36" s="8" t="s">
        <v>61</v>
      </c>
      <c r="FK36" s="8" t="s">
        <v>60</v>
      </c>
      <c r="FL36" s="8" t="s">
        <v>59</v>
      </c>
      <c r="FM36" s="8"/>
      <c r="FN36" s="9"/>
      <c r="FO36" s="10"/>
      <c r="FP36" s="8"/>
      <c r="FQ36" s="8" t="s">
        <v>61</v>
      </c>
      <c r="FR36" s="8" t="s">
        <v>60</v>
      </c>
      <c r="FS36" s="8" t="s">
        <v>59</v>
      </c>
      <c r="FT36" s="8"/>
      <c r="FU36" s="9"/>
      <c r="FV36" s="10"/>
      <c r="FW36" s="8"/>
      <c r="FX36" s="8" t="s">
        <v>61</v>
      </c>
      <c r="FY36" s="8" t="s">
        <v>60</v>
      </c>
      <c r="FZ36" s="8" t="s">
        <v>59</v>
      </c>
      <c r="GA36" s="8"/>
      <c r="GB36" s="9"/>
      <c r="GC36" s="10"/>
      <c r="GD36" s="8"/>
      <c r="GE36" s="8" t="s">
        <v>61</v>
      </c>
      <c r="GF36" s="8" t="s">
        <v>60</v>
      </c>
      <c r="GG36" s="8" t="s">
        <v>59</v>
      </c>
      <c r="GH36" s="8"/>
      <c r="GI36" s="9"/>
      <c r="GJ36" s="10"/>
      <c r="GK36" s="8"/>
      <c r="GL36" s="8" t="s">
        <v>61</v>
      </c>
      <c r="GM36" s="8" t="s">
        <v>60</v>
      </c>
      <c r="GN36" s="8" t="s">
        <v>59</v>
      </c>
      <c r="GO36" s="8"/>
      <c r="GP36" s="9"/>
      <c r="GQ36" s="10"/>
      <c r="GR36" s="8"/>
      <c r="GS36" s="8" t="s">
        <v>61</v>
      </c>
      <c r="GT36" s="8" t="s">
        <v>60</v>
      </c>
      <c r="GU36" s="8" t="s">
        <v>59</v>
      </c>
      <c r="GV36" s="8"/>
      <c r="GW36" s="9"/>
      <c r="GX36" s="10"/>
      <c r="GY36" s="8"/>
      <c r="GZ36" s="8" t="s">
        <v>61</v>
      </c>
      <c r="HA36" s="8" t="s">
        <v>60</v>
      </c>
      <c r="HB36" s="8" t="s">
        <v>59</v>
      </c>
      <c r="HC36" s="8"/>
      <c r="HD36" s="9"/>
      <c r="HE36" s="10"/>
      <c r="HF36" s="8"/>
      <c r="HG36" s="8" t="s">
        <v>61</v>
      </c>
      <c r="HH36" s="8" t="s">
        <v>60</v>
      </c>
      <c r="HI36" s="8" t="s">
        <v>59</v>
      </c>
      <c r="HJ36" s="8"/>
      <c r="HK36" s="9"/>
      <c r="HL36" s="10"/>
      <c r="HM36" s="8"/>
      <c r="HN36" s="8" t="s">
        <v>61</v>
      </c>
      <c r="HO36" s="8" t="s">
        <v>60</v>
      </c>
      <c r="HP36" s="8" t="s">
        <v>59</v>
      </c>
      <c r="HQ36" s="8"/>
    </row>
    <row r="37" spans="2:225">
      <c r="C37" s="11"/>
      <c r="D37" s="12"/>
      <c r="E37" s="12">
        <f ca="1">MOD(E35,30)</f>
        <v>24</v>
      </c>
      <c r="F37" s="12">
        <f ca="1">MOD(F35+((E35-E37)/30),12)</f>
        <v>9</v>
      </c>
      <c r="G37" s="12">
        <f ca="1">((F35+((E35-E37)/30)-F37)/12)+G35</f>
        <v>1</v>
      </c>
      <c r="H37" s="12"/>
      <c r="I37" s="13"/>
      <c r="J37" s="11"/>
      <c r="K37" s="12"/>
      <c r="L37" s="12">
        <f ca="1">MOD(L35,30)</f>
        <v>2</v>
      </c>
      <c r="M37" s="12">
        <f ca="1">MOD(M35+((L35-L37)/30),12)</f>
        <v>3</v>
      </c>
      <c r="N37" s="12">
        <f ca="1">((M35+((L35-L37)/30)-M37)/12)+N35</f>
        <v>38</v>
      </c>
      <c r="O37" s="12"/>
      <c r="P37" s="13"/>
      <c r="Q37" s="11"/>
      <c r="R37" s="12"/>
      <c r="S37" s="12">
        <f ca="1">MOD(S35,30)</f>
        <v>2</v>
      </c>
      <c r="T37" s="12">
        <f ca="1">MOD(T35+((S35-S37)/30),12)</f>
        <v>9</v>
      </c>
      <c r="U37" s="12">
        <f ca="1">((T35+((S35-S37)/30)-T37)/12)+U35</f>
        <v>13</v>
      </c>
      <c r="V37" s="12"/>
      <c r="W37" s="13"/>
      <c r="X37" s="11"/>
      <c r="Y37" s="12"/>
      <c r="Z37" s="12">
        <f ca="1">MOD(Z35,30)</f>
        <v>12</v>
      </c>
      <c r="AA37" s="12">
        <f ca="1">MOD(AA35+((Z35-Z37)/30),12)</f>
        <v>9</v>
      </c>
      <c r="AB37" s="12">
        <f ca="1">((AA35+((Z35-Z37)/30)-AA37)/12)+AB35</f>
        <v>9</v>
      </c>
      <c r="AC37" s="12"/>
      <c r="AD37" s="13"/>
      <c r="AE37" s="11"/>
      <c r="AF37" s="12"/>
      <c r="AG37" s="12">
        <f ca="1">MOD(AG35,30)</f>
        <v>20</v>
      </c>
      <c r="AH37" s="12">
        <f ca="1">MOD(AH35+((AG35-AG37)/30),12)</f>
        <v>9</v>
      </c>
      <c r="AI37" s="12">
        <f ca="1">((AH35+((AG35-AG37)/30)-AH37)/12)+AI35</f>
        <v>7</v>
      </c>
      <c r="AJ37" s="12"/>
      <c r="AK37" s="13"/>
      <c r="AL37" s="11"/>
      <c r="AM37" s="12"/>
      <c r="AN37" s="12">
        <f>MOD(AN35,30)</f>
        <v>0</v>
      </c>
      <c r="AO37" s="12">
        <f>MOD(AO35+((AN35-AN37)/30),12)</f>
        <v>7</v>
      </c>
      <c r="AP37" s="12">
        <f>((AO35+((AN35-AN37)/30)-AO37)/12)+AP35</f>
        <v>7</v>
      </c>
      <c r="AQ37" s="12"/>
      <c r="AR37" s="13"/>
      <c r="AS37" s="11"/>
      <c r="AT37" s="12"/>
      <c r="AU37" s="12">
        <f ca="1">MOD(AU35,30)</f>
        <v>27</v>
      </c>
      <c r="AV37" s="12">
        <f ca="1">MOD(AV35+((AU35-AU37)/30),12)</f>
        <v>5</v>
      </c>
      <c r="AW37" s="12">
        <f ca="1">((AV35+((AU35-AU37)/30)-AV37)/12)+AW35</f>
        <v>19</v>
      </c>
      <c r="AX37" s="12"/>
      <c r="AY37" s="13"/>
      <c r="AZ37" s="11"/>
      <c r="BA37" s="12"/>
      <c r="BB37" s="12">
        <f ca="1">MOD(BB35,30)</f>
        <v>4</v>
      </c>
      <c r="BC37" s="12">
        <f ca="1">MOD(BC35+((BB35-BB37)/30),12)</f>
        <v>0</v>
      </c>
      <c r="BD37" s="12">
        <f ca="1">((BC35+((BB35-BB37)/30)-BC37)/12)+BD35</f>
        <v>7</v>
      </c>
      <c r="BE37" s="12"/>
      <c r="BF37" s="13"/>
      <c r="BG37" s="11"/>
      <c r="BH37" s="12"/>
      <c r="BI37" s="12">
        <f ca="1">MOD(BI35,30)</f>
        <v>12</v>
      </c>
      <c r="BJ37" s="12">
        <f ca="1">MOD(BJ35+((BI35-BI37)/30),12)</f>
        <v>9</v>
      </c>
      <c r="BK37" s="12">
        <f ca="1">((BJ35+((BI35-BI37)/30)-BJ37)/12)+BK35</f>
        <v>15</v>
      </c>
      <c r="BL37" s="12"/>
      <c r="BM37" s="13"/>
      <c r="BN37" s="11"/>
      <c r="BO37" s="12"/>
      <c r="BP37" s="12">
        <f ca="1">MOD(BP35,30)</f>
        <v>26</v>
      </c>
      <c r="BQ37" s="12">
        <f ca="1">MOD(BQ35+((BP35-BP37)/30),12)</f>
        <v>8</v>
      </c>
      <c r="BR37" s="12">
        <f ca="1">((BQ35+((BP35-BP37)/30)-BQ37)/12)+BR35</f>
        <v>8</v>
      </c>
      <c r="BS37" s="12"/>
      <c r="BT37" s="13"/>
      <c r="BU37" s="11"/>
      <c r="BV37" s="12"/>
      <c r="BW37" s="12">
        <f ca="1">MOD(BW35,30)</f>
        <v>17</v>
      </c>
      <c r="BX37" s="12">
        <f ca="1">MOD(BX35+((BW35-BW37)/30),12)</f>
        <v>1</v>
      </c>
      <c r="BY37" s="12">
        <f ca="1">((BX35+((BW35-BW37)/30)-BX37)/12)+BY35</f>
        <v>8</v>
      </c>
      <c r="BZ37" s="12"/>
      <c r="CA37" s="13"/>
      <c r="CB37" s="11"/>
      <c r="CC37" s="12"/>
      <c r="CD37" s="12">
        <f>MOD(CD35,30)</f>
        <v>2</v>
      </c>
      <c r="CE37" s="12">
        <f>MOD(CE35+((CD35-CD37)/30),12)</f>
        <v>9</v>
      </c>
      <c r="CF37" s="12">
        <f>((CE35+((CD35-CD37)/30)-CE37)/12)+CF35</f>
        <v>11</v>
      </c>
      <c r="CG37" s="12"/>
      <c r="CH37" s="13"/>
      <c r="CI37" s="11"/>
      <c r="CJ37" s="12"/>
      <c r="CK37" s="12">
        <f ca="1">MOD(CK35,30)</f>
        <v>5</v>
      </c>
      <c r="CL37" s="12">
        <f ca="1">MOD(CL35+((CK35-CK37)/30),12)</f>
        <v>3</v>
      </c>
      <c r="CM37" s="12">
        <f ca="1">((CL35+((CK35-CK37)/30)-CL37)/12)+CM35</f>
        <v>33</v>
      </c>
      <c r="CN37" s="12"/>
      <c r="CO37" s="13"/>
      <c r="CP37" s="11"/>
      <c r="CQ37" s="12"/>
      <c r="CR37" s="12">
        <f ca="1">MOD(CR35,30)</f>
        <v>11</v>
      </c>
      <c r="CS37" s="12">
        <f ca="1">MOD(CS35+((CR35-CR37)/30),12)</f>
        <v>4</v>
      </c>
      <c r="CT37" s="12">
        <f ca="1">((CS35+((CR35-CR37)/30)-CS37)/12)+CT35</f>
        <v>8</v>
      </c>
      <c r="CU37" s="12"/>
      <c r="CV37" s="13"/>
      <c r="CW37" s="11"/>
      <c r="CX37" s="12"/>
      <c r="CY37" s="12">
        <f ca="1">MOD(CY35,30)</f>
        <v>14</v>
      </c>
      <c r="CZ37" s="12">
        <f ca="1">MOD(CZ35+((CY35-CY37)/30),12)</f>
        <v>1</v>
      </c>
      <c r="DA37" s="12">
        <f ca="1">((CZ35+((CY35-CY37)/30)-CZ37)/12)+DA35</f>
        <v>10</v>
      </c>
      <c r="DB37" s="12"/>
      <c r="DC37" s="13"/>
      <c r="DD37" s="11"/>
      <c r="DE37" s="12"/>
      <c r="DF37" s="12">
        <f ca="1">MOD(DF35,30)</f>
        <v>24</v>
      </c>
      <c r="DG37" s="12">
        <f ca="1">MOD(DG35+((DF35-DF37)/30),12)</f>
        <v>2</v>
      </c>
      <c r="DH37" s="12">
        <f ca="1">((DG35+((DF35-DF37)/30)-DG37)/12)+DH35</f>
        <v>10</v>
      </c>
      <c r="DI37" s="12"/>
      <c r="DJ37" s="13"/>
      <c r="DK37" s="11"/>
      <c r="DL37" s="12"/>
      <c r="DM37" s="12">
        <f ca="1">MOD(DM35,30)</f>
        <v>11</v>
      </c>
      <c r="DN37" s="12">
        <f ca="1">MOD(DN35+((DM35-DM37)/30),12)</f>
        <v>1</v>
      </c>
      <c r="DO37" s="12">
        <f ca="1">((DN35+((DM35-DM37)/30)-DN37)/12)+DO35</f>
        <v>17</v>
      </c>
      <c r="DP37" s="12"/>
      <c r="DQ37" s="13"/>
      <c r="DR37" s="11"/>
      <c r="DS37" s="12"/>
      <c r="DT37" s="12">
        <f ca="1">MOD(DT35,30)</f>
        <v>16</v>
      </c>
      <c r="DU37" s="12">
        <f ca="1">MOD(DU35+((DT35-DT37)/30),12)</f>
        <v>3</v>
      </c>
      <c r="DV37" s="12">
        <f ca="1">((DU35+((DT35-DT37)/30)-DU37)/12)+DV35</f>
        <v>10</v>
      </c>
      <c r="DW37" s="12"/>
      <c r="DX37" s="13"/>
      <c r="DY37" s="11"/>
      <c r="DZ37" s="12"/>
      <c r="EA37" s="12">
        <f ca="1">MOD(EA35,30)</f>
        <v>28</v>
      </c>
      <c r="EB37" s="12">
        <f ca="1">MOD(EB35+((EA35-EA37)/30),12)</f>
        <v>10</v>
      </c>
      <c r="EC37" s="12">
        <f ca="1">((EB35+((EA35-EA37)/30)-EB37)/12)+EC35</f>
        <v>10</v>
      </c>
      <c r="ED37" s="12"/>
      <c r="EE37" s="13"/>
      <c r="EF37" s="11"/>
      <c r="EG37" s="12"/>
      <c r="EH37" s="12">
        <f ca="1">MOD(EH35,30)</f>
        <v>27</v>
      </c>
      <c r="EI37" s="12">
        <f ca="1">MOD(EI35+((EH35-EH37)/30),12)</f>
        <v>3</v>
      </c>
      <c r="EJ37" s="12">
        <f ca="1">((EI35+((EH35-EH37)/30)-EI37)/12)+EJ35</f>
        <v>35</v>
      </c>
      <c r="EK37" s="12"/>
      <c r="EL37" s="13"/>
      <c r="EM37" s="11"/>
      <c r="EN37" s="12"/>
      <c r="EO37" s="12">
        <f ca="1">MOD(EO35,30)</f>
        <v>0</v>
      </c>
      <c r="EP37" s="12">
        <f ca="1">MOD(EP35+((EO35-EO37)/30),12)</f>
        <v>5</v>
      </c>
      <c r="EQ37" s="12">
        <f ca="1">((EP35+((EO35-EO37)/30)-EP37)/12)+EQ35</f>
        <v>12</v>
      </c>
      <c r="ER37" s="12"/>
      <c r="ES37" s="13"/>
      <c r="ET37" s="11"/>
      <c r="EU37" s="12"/>
      <c r="EV37" s="12">
        <f ca="1">MOD(EV35,30)</f>
        <v>3</v>
      </c>
      <c r="EW37" s="12">
        <f ca="1">MOD(EW35+((EV35-EV37)/30),12)</f>
        <v>1</v>
      </c>
      <c r="EX37" s="12">
        <f ca="1">((EW35+((EV35-EV37)/30)-EW37)/12)+EX35</f>
        <v>36</v>
      </c>
      <c r="EY37" s="12"/>
      <c r="EZ37" s="13"/>
      <c r="FA37" s="11"/>
      <c r="FB37" s="12"/>
      <c r="FC37" s="12">
        <f ca="1">MOD(FC35,30)</f>
        <v>2</v>
      </c>
      <c r="FD37" s="12">
        <f ca="1">MOD(FD35+((FC35-FC37)/30),12)</f>
        <v>11</v>
      </c>
      <c r="FE37" s="12">
        <f ca="1">((FD35+((FC35-FC37)/30)-FD37)/12)+FE35</f>
        <v>18</v>
      </c>
      <c r="FF37" s="12"/>
      <c r="FG37" s="13"/>
      <c r="FH37" s="11"/>
      <c r="FI37" s="12"/>
      <c r="FJ37" s="12">
        <f ca="1">MOD(FJ35,30)</f>
        <v>24</v>
      </c>
      <c r="FK37" s="12">
        <f ca="1">MOD(FK35+((FJ35-FJ37)/30),12)</f>
        <v>9</v>
      </c>
      <c r="FL37" s="12">
        <f ca="1">((FK35+((FJ35-FJ37)/30)-FK37)/12)+FL35</f>
        <v>6</v>
      </c>
      <c r="FM37" s="12"/>
      <c r="FN37" s="13"/>
      <c r="FO37" s="11"/>
      <c r="FP37" s="12"/>
      <c r="FQ37" s="12">
        <f t="shared" ref="FQ37" ca="1" si="136">MOD(FQ35,30)</f>
        <v>19</v>
      </c>
      <c r="FR37" s="12">
        <f t="shared" ref="FR37" ca="1" si="137">MOD(FR35+((FQ35-FQ37)/30),12)</f>
        <v>3</v>
      </c>
      <c r="FS37" s="12">
        <f t="shared" ref="FS37" ca="1" si="138">((FR35+((FQ35-FQ37)/30)-FR37)/12)+FS35</f>
        <v>10</v>
      </c>
      <c r="FT37" s="12"/>
      <c r="FU37" s="13"/>
      <c r="FV37" s="11"/>
      <c r="FW37" s="12"/>
      <c r="FX37" s="12">
        <f t="shared" ref="FX37" ca="1" si="139">MOD(FX35,30)</f>
        <v>24</v>
      </c>
      <c r="FY37" s="12">
        <f t="shared" ref="FY37" ca="1" si="140">MOD(FY35+((FX35-FX37)/30),12)</f>
        <v>8</v>
      </c>
      <c r="FZ37" s="12">
        <f t="shared" ref="FZ37" ca="1" si="141">((FY35+((FX35-FX37)/30)-FY37)/12)+FZ35</f>
        <v>6</v>
      </c>
      <c r="GA37" s="12"/>
      <c r="GB37" s="13"/>
      <c r="GC37" s="11"/>
      <c r="GD37" s="12"/>
      <c r="GE37" s="12">
        <f t="shared" ref="GE37" ca="1" si="142">MOD(GE35,30)</f>
        <v>22</v>
      </c>
      <c r="GF37" s="12">
        <f t="shared" ref="GF37" ca="1" si="143">MOD(GF35+((GE35-GE37)/30),12)</f>
        <v>5</v>
      </c>
      <c r="GG37" s="12">
        <f t="shared" ref="GG37" ca="1" si="144">((GF35+((GE35-GE37)/30)-GF37)/12)+GG35</f>
        <v>16</v>
      </c>
      <c r="GH37" s="12"/>
      <c r="GI37" s="13"/>
      <c r="GJ37" s="11"/>
      <c r="GK37" s="12"/>
      <c r="GL37" s="12">
        <f t="shared" ref="GL37" ca="1" si="145">MOD(GL35,30)</f>
        <v>14</v>
      </c>
      <c r="GM37" s="12">
        <f t="shared" ref="GM37" ca="1" si="146">MOD(GM35+((GL35-GL37)/30),12)</f>
        <v>1</v>
      </c>
      <c r="GN37" s="12">
        <f t="shared" ref="GN37" ca="1" si="147">((GM35+((GL35-GL37)/30)-GM37)/12)+GN35</f>
        <v>5</v>
      </c>
      <c r="GO37" s="12"/>
      <c r="GP37" s="13"/>
      <c r="GQ37" s="11"/>
      <c r="GR37" s="12"/>
      <c r="GS37" s="12">
        <f t="shared" ref="GS37" ca="1" si="148">MOD(GS35,30)</f>
        <v>23</v>
      </c>
      <c r="GT37" s="12">
        <f t="shared" ref="GT37" ca="1" si="149">MOD(GT35+((GS35-GS37)/30),12)</f>
        <v>7</v>
      </c>
      <c r="GU37" s="12">
        <f t="shared" ref="GU37" ca="1" si="150">((GT35+((GS35-GS37)/30)-GT37)/12)+GU35</f>
        <v>4</v>
      </c>
      <c r="GV37" s="12"/>
      <c r="GW37" s="13"/>
      <c r="GX37" s="11"/>
      <c r="GY37" s="12"/>
      <c r="GZ37" s="12">
        <f t="shared" ref="GZ37" ca="1" si="151">MOD(GZ35,30)</f>
        <v>23</v>
      </c>
      <c r="HA37" s="12">
        <f t="shared" ref="HA37" ca="1" si="152">MOD(HA35+((GZ35-GZ37)/30),12)</f>
        <v>9</v>
      </c>
      <c r="HB37" s="12">
        <f t="shared" ref="HB37" ca="1" si="153">((HA35+((GZ35-GZ37)/30)-HA37)/12)+HB35</f>
        <v>6</v>
      </c>
      <c r="HC37" s="12"/>
      <c r="HD37" s="13"/>
      <c r="HE37" s="11"/>
      <c r="HF37" s="12"/>
      <c r="HG37" s="12">
        <f t="shared" ref="HG37:HN37" ca="1" si="154">MOD(HG35,30)</f>
        <v>21</v>
      </c>
      <c r="HH37" s="12">
        <f t="shared" ref="HH37" ca="1" si="155">MOD(HH35+((HG35-HG37)/30),12)</f>
        <v>6</v>
      </c>
      <c r="HI37" s="12">
        <f t="shared" ref="HI37" ca="1" si="156">((HH35+((HG35-HG37)/30)-HH37)/12)+HI35</f>
        <v>1</v>
      </c>
      <c r="HJ37" s="12"/>
      <c r="HK37" s="13"/>
      <c r="HL37" s="11"/>
      <c r="HM37" s="12"/>
      <c r="HN37" s="12">
        <f t="shared" ca="1" si="154"/>
        <v>1</v>
      </c>
      <c r="HO37" s="12">
        <f t="shared" ref="HO37" ca="1" si="157">MOD(HO35+((HN35-HN37)/30),12)</f>
        <v>3</v>
      </c>
      <c r="HP37" s="12">
        <f t="shared" ref="HP37" ca="1" si="158">((HO35+((HN35-HN37)/30)-HO37)/12)+HP35</f>
        <v>0</v>
      </c>
      <c r="HQ37" s="12"/>
    </row>
    <row r="41" spans="2:225">
      <c r="EV41" s="8"/>
      <c r="EW41" s="8"/>
      <c r="EX41" s="8"/>
      <c r="EY41" s="8"/>
      <c r="EZ41" s="8"/>
    </row>
    <row r="42" spans="2:225">
      <c r="EV42" s="8"/>
      <c r="EW42" s="8"/>
      <c r="EX42" s="8"/>
      <c r="EY42" s="8"/>
      <c r="EZ42" s="8"/>
    </row>
  </sheetData>
  <conditionalFormatting sqref="E37:G1048576 GZ1:HB3 GS1:GU3 GL1:GN3 GE1:GG3 FX1:FZ3 FQ1:FS3 FJ1:FL3 FC1:FE3 EV1:EX3 EO1:EQ3 EH1:EJ3 EA1:EC3 DT1:DV3 DM1:DO3 DF1:DH3 CY1:DA3 CR1:CT3 CK1:CM3 CD1:CF3 BW1:BY3 BP1:BR3 BI1:BK3 BB1:BD3 AU1:AW3 AN1:AP3 AG1:AI3 Z1:AB3 S1:U3 L1:N3 E1:G3 K35 R35 Y35 AF35 AM35 AT35 BA35 BH35 BO35 BV35 CC35 CJ35 CQ35 CX35 DE35 DL35 DS35 DZ35 EG35 EN35 EU35 FB35 FI35 FP35 EV42:EX1048576 L37:N1048576 S37:U1048576 Z37:AB1048576 AG37:AI1048576 AN37:AP1048576 AU37:AW1048576 BB37:BD1048576 BI37:BK1048576 BP37:BR1048576 BW37:BY1048576 CD37:CF1048576 CK37:CM1048576 CR37:CT1048576 CY37:DA1048576 DF37:DH1048576 DM37:DO1048576 DT37:DV1048576 EA37:EC1048576 EH37:EJ1048576 EO37:EQ1048576 EV37:EX40 FC37:FE1048576 FJ37:FL1048576 FW35:FZ35 FQ37:FS1048576 FX37:FZ1048576 GE37:GG1048576 GL37:GN1048576 GS37:GU1048576 GZ37:HB1048576 E5:G35 L5:N35 S5:U35 Z5:AB35 AG5:AI35 AN5:AP35 AU5:AW35 BB5:BD35 BI5:BK35 BP5:BR35 BW5:BY35 CD5:CF35 CK5:CM35 CR5:CT35 CY5:DA35 DF5:DH35 DM5:DO35 DT5:DV35 EA5:EC35 EH5:EJ35 EO5:EQ35 EV5:EX35 FC5:FE35 FJ5:FL35 FQ5:FS35 FX5:FZ35 GE5:GG35 GL5:GN35 GS5:GU35 GZ5:HB35 HG1:HI3 HN1:HP3 HG37:HI1048576 HN37:HP1048576 HG5:HI35 HN5:HP35">
    <cfRule type="cellIs" dxfId="67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Q37"/>
  <sheetViews>
    <sheetView workbookViewId="0">
      <pane xSplit="2" ySplit="4" topLeftCell="EX5" activePane="bottomRight" state="frozen"/>
      <selection pane="topRight" activeCell="C1" sqref="C1"/>
      <selection pane="bottomLeft" activeCell="A5" sqref="A5"/>
      <selection pane="bottomRight" activeCell="FB5" sqref="FB5"/>
    </sheetView>
  </sheetViews>
  <sheetFormatPr defaultRowHeight="15"/>
  <cols>
    <col min="3" max="4" width="10.7109375" style="8" bestFit="1" customWidth="1"/>
    <col min="5" max="8" width="9.140625" style="8"/>
    <col min="9" max="9" width="9.140625" style="9"/>
    <col min="16" max="16" width="9.140625" style="9"/>
    <col min="17" max="18" width="10.7109375" bestFit="1" customWidth="1"/>
    <col min="23" max="23" width="9.140625" style="9"/>
    <col min="30" max="30" width="9.140625" style="9"/>
    <col min="37" max="37" width="9.140625" style="9"/>
    <col min="44" max="44" width="9.140625" style="9"/>
    <col min="51" max="51" width="9.140625" style="9"/>
    <col min="52" max="53" width="9.7109375" bestFit="1" customWidth="1"/>
    <col min="58" max="58" width="9.140625" style="9"/>
    <col min="65" max="65" width="9.140625" style="9"/>
    <col min="66" max="67" width="10.7109375" bestFit="1" customWidth="1"/>
    <col min="72" max="72" width="9.140625" style="9"/>
    <col min="73" max="74" width="9.7109375" bestFit="1" customWidth="1"/>
    <col min="79" max="79" width="9.140625" style="9"/>
    <col min="86" max="86" width="9.140625" style="9"/>
    <col min="93" max="93" width="9.140625" style="9"/>
    <col min="94" max="94" width="9.7109375" bestFit="1" customWidth="1"/>
    <col min="95" max="95" width="10.7109375" customWidth="1"/>
    <col min="100" max="100" width="9.140625" style="9"/>
    <col min="107" max="107" width="9.140625" style="9"/>
    <col min="108" max="109" width="9.7109375" bestFit="1" customWidth="1"/>
    <col min="114" max="114" width="9.140625" style="9"/>
    <col min="121" max="121" width="9.140625" style="9"/>
    <col min="128" max="128" width="9.140625" style="9"/>
    <col min="129" max="129" width="10.7109375" customWidth="1"/>
    <col min="130" max="130" width="11.28515625" customWidth="1"/>
    <col min="135" max="135" width="9.140625" style="9"/>
    <col min="142" max="142" width="9.140625" style="9"/>
    <col min="149" max="149" width="9.140625" style="9"/>
    <col min="150" max="151" width="9.140625" customWidth="1"/>
    <col min="156" max="156" width="9.140625" style="9"/>
    <col min="157" max="157" width="9.7109375" bestFit="1" customWidth="1"/>
    <col min="158" max="158" width="10.7109375" bestFit="1" customWidth="1"/>
    <col min="163" max="163" width="9.140625" style="9"/>
    <col min="164" max="164" width="9.7109375" bestFit="1" customWidth="1"/>
    <col min="165" max="165" width="10.7109375" bestFit="1" customWidth="1"/>
    <col min="170" max="170" width="9.140625" style="9"/>
    <col min="171" max="172" width="10.7109375" bestFit="1" customWidth="1"/>
    <col min="177" max="177" width="9.140625" style="9"/>
    <col min="178" max="178" width="10.7109375" bestFit="1" customWidth="1"/>
    <col min="179" max="179" width="9.85546875" customWidth="1"/>
    <col min="184" max="184" width="9.140625" style="9"/>
    <col min="191" max="191" width="9.140625" style="9"/>
    <col min="192" max="193" width="9.7109375" bestFit="1" customWidth="1"/>
    <col min="198" max="198" width="9.140625" style="9"/>
    <col min="205" max="205" width="9.140625" style="9"/>
    <col min="212" max="212" width="9.140625" style="9"/>
    <col min="219" max="219" width="9.140625" style="9"/>
  </cols>
  <sheetData>
    <row r="1" spans="2:225" s="1" customFormat="1" ht="18.75">
      <c r="C1" s="32">
        <v>1</v>
      </c>
      <c r="D1" s="32"/>
      <c r="E1" s="32"/>
      <c r="F1" s="32"/>
      <c r="G1" s="32"/>
      <c r="H1" s="32"/>
      <c r="I1" s="33"/>
      <c r="J1" s="1">
        <v>2</v>
      </c>
      <c r="P1" s="33"/>
      <c r="Q1" s="1">
        <v>3</v>
      </c>
      <c r="W1" s="33"/>
      <c r="X1" s="1">
        <v>4</v>
      </c>
      <c r="AD1" s="33"/>
      <c r="AE1" s="1">
        <v>5</v>
      </c>
      <c r="AK1" s="33"/>
      <c r="AL1" s="1">
        <v>6</v>
      </c>
      <c r="AR1" s="33"/>
      <c r="AS1" s="1">
        <v>7</v>
      </c>
      <c r="AY1" s="33"/>
      <c r="AZ1" s="1">
        <v>8</v>
      </c>
      <c r="BF1" s="33"/>
      <c r="BG1" s="1">
        <v>9</v>
      </c>
      <c r="BM1" s="33"/>
      <c r="BN1" s="1">
        <v>10</v>
      </c>
      <c r="BT1" s="33"/>
      <c r="BU1" s="1">
        <v>11</v>
      </c>
      <c r="CA1" s="33"/>
      <c r="CB1" s="1">
        <v>12</v>
      </c>
      <c r="CH1" s="33"/>
      <c r="CI1" s="1">
        <v>13</v>
      </c>
      <c r="CO1" s="33"/>
      <c r="CP1" s="1">
        <v>14</v>
      </c>
      <c r="CV1" s="33"/>
      <c r="CW1" s="1">
        <v>15</v>
      </c>
      <c r="DC1" s="33"/>
      <c r="DD1" s="1">
        <v>16</v>
      </c>
      <c r="DJ1" s="33"/>
      <c r="DK1" s="1">
        <v>17</v>
      </c>
      <c r="DQ1" s="33"/>
      <c r="DR1" s="1">
        <v>18</v>
      </c>
      <c r="DX1" s="33"/>
      <c r="DY1" s="1">
        <v>19</v>
      </c>
      <c r="EE1" s="33"/>
      <c r="EF1" s="1">
        <v>20</v>
      </c>
      <c r="EL1" s="33"/>
      <c r="EM1" s="1">
        <v>21</v>
      </c>
      <c r="ES1" s="33"/>
      <c r="ET1" s="1">
        <v>22</v>
      </c>
      <c r="EZ1" s="33"/>
      <c r="FA1" s="1">
        <v>23</v>
      </c>
      <c r="FG1" s="33"/>
      <c r="FH1" s="1">
        <v>24</v>
      </c>
      <c r="FN1" s="33"/>
      <c r="FO1" s="1">
        <v>25</v>
      </c>
      <c r="FU1" s="33"/>
      <c r="FV1" s="1">
        <v>26</v>
      </c>
      <c r="GB1" s="33"/>
      <c r="GC1" s="1">
        <v>27</v>
      </c>
      <c r="GI1" s="33"/>
      <c r="GJ1" s="1">
        <v>28</v>
      </c>
      <c r="GP1" s="33"/>
      <c r="GQ1" s="1">
        <v>29</v>
      </c>
      <c r="GW1" s="33"/>
      <c r="GX1" s="1">
        <v>30</v>
      </c>
      <c r="HD1" s="33"/>
      <c r="HE1" s="1">
        <v>31</v>
      </c>
      <c r="HK1" s="33"/>
      <c r="HL1" s="1">
        <v>32</v>
      </c>
    </row>
    <row r="2" spans="2:225">
      <c r="C2" s="8" t="s">
        <v>66</v>
      </c>
      <c r="D2" s="8" t="s">
        <v>67</v>
      </c>
      <c r="J2" t="s">
        <v>66</v>
      </c>
      <c r="K2" t="s">
        <v>67</v>
      </c>
      <c r="Q2" t="s">
        <v>66</v>
      </c>
      <c r="R2" t="s">
        <v>67</v>
      </c>
      <c r="X2" t="s">
        <v>66</v>
      </c>
      <c r="Y2" t="s">
        <v>67</v>
      </c>
      <c r="AE2" t="s">
        <v>66</v>
      </c>
      <c r="AF2" t="s">
        <v>67</v>
      </c>
      <c r="AL2" t="s">
        <v>66</v>
      </c>
      <c r="AM2" t="s">
        <v>67</v>
      </c>
      <c r="AS2" t="s">
        <v>66</v>
      </c>
      <c r="AT2" t="s">
        <v>67</v>
      </c>
      <c r="AZ2" t="s">
        <v>66</v>
      </c>
      <c r="BA2" t="s">
        <v>67</v>
      </c>
      <c r="BG2" t="s">
        <v>66</v>
      </c>
      <c r="BH2" t="s">
        <v>67</v>
      </c>
      <c r="BN2" t="s">
        <v>66</v>
      </c>
      <c r="BO2" t="s">
        <v>67</v>
      </c>
      <c r="BU2" t="s">
        <v>66</v>
      </c>
      <c r="BV2" t="s">
        <v>67</v>
      </c>
      <c r="CB2" t="s">
        <v>66</v>
      </c>
      <c r="CC2" t="s">
        <v>67</v>
      </c>
      <c r="CI2" t="s">
        <v>66</v>
      </c>
      <c r="CJ2" t="s">
        <v>67</v>
      </c>
      <c r="CP2" t="s">
        <v>66</v>
      </c>
      <c r="CQ2" t="s">
        <v>67</v>
      </c>
      <c r="CW2" t="s">
        <v>66</v>
      </c>
      <c r="CX2" t="s">
        <v>67</v>
      </c>
      <c r="DD2" t="s">
        <v>66</v>
      </c>
      <c r="DE2" t="s">
        <v>67</v>
      </c>
      <c r="DK2" t="s">
        <v>66</v>
      </c>
      <c r="DL2" t="s">
        <v>67</v>
      </c>
      <c r="DR2" t="s">
        <v>66</v>
      </c>
      <c r="DS2" t="s">
        <v>67</v>
      </c>
      <c r="DY2" t="s">
        <v>66</v>
      </c>
      <c r="DZ2" t="s">
        <v>67</v>
      </c>
      <c r="EF2" t="s">
        <v>66</v>
      </c>
      <c r="EG2" t="s">
        <v>67</v>
      </c>
      <c r="EM2" t="s">
        <v>66</v>
      </c>
      <c r="EN2" t="s">
        <v>67</v>
      </c>
      <c r="ET2" t="s">
        <v>66</v>
      </c>
      <c r="EU2" t="s">
        <v>67</v>
      </c>
      <c r="FA2" t="s">
        <v>66</v>
      </c>
      <c r="FB2" t="s">
        <v>67</v>
      </c>
      <c r="FH2" t="s">
        <v>66</v>
      </c>
      <c r="FI2" t="s">
        <v>67</v>
      </c>
      <c r="FO2" t="s">
        <v>66</v>
      </c>
      <c r="FP2" t="s">
        <v>67</v>
      </c>
      <c r="FV2" t="s">
        <v>66</v>
      </c>
      <c r="FW2" t="s">
        <v>67</v>
      </c>
      <c r="GC2" t="s">
        <v>66</v>
      </c>
      <c r="GD2" t="s">
        <v>67</v>
      </c>
      <c r="GJ2" t="s">
        <v>66</v>
      </c>
      <c r="GK2" t="s">
        <v>67</v>
      </c>
      <c r="GQ2" t="s">
        <v>66</v>
      </c>
      <c r="GR2" t="s">
        <v>67</v>
      </c>
      <c r="GX2" t="s">
        <v>66</v>
      </c>
      <c r="GY2" t="s">
        <v>67</v>
      </c>
      <c r="HE2" t="s">
        <v>66</v>
      </c>
      <c r="HF2" t="s">
        <v>67</v>
      </c>
      <c r="HL2" t="s">
        <v>66</v>
      </c>
      <c r="HM2" t="s">
        <v>67</v>
      </c>
    </row>
    <row r="3" spans="2:225" s="2" customFormat="1" ht="15" customHeight="1">
      <c r="C3" s="3" t="s">
        <v>62</v>
      </c>
      <c r="D3" s="3" t="s">
        <v>1</v>
      </c>
      <c r="E3" s="3"/>
      <c r="F3" s="3"/>
      <c r="G3" s="3"/>
      <c r="H3" s="3"/>
      <c r="I3" s="34"/>
      <c r="J3" s="3" t="s">
        <v>2</v>
      </c>
      <c r="K3" s="3" t="s">
        <v>3</v>
      </c>
      <c r="L3" s="3"/>
      <c r="M3" s="3"/>
      <c r="N3" s="3"/>
      <c r="O3" s="3"/>
      <c r="P3" s="34"/>
      <c r="Q3" s="3" t="s">
        <v>4</v>
      </c>
      <c r="R3" s="3" t="s">
        <v>5</v>
      </c>
      <c r="S3" s="3"/>
      <c r="T3" s="3"/>
      <c r="U3" s="3"/>
      <c r="V3" s="3"/>
      <c r="W3" s="34"/>
      <c r="X3" s="3" t="s">
        <v>6</v>
      </c>
      <c r="Y3" s="3" t="s">
        <v>7</v>
      </c>
      <c r="Z3" s="3"/>
      <c r="AA3" s="3"/>
      <c r="AB3" s="3"/>
      <c r="AC3" s="3"/>
      <c r="AD3" s="34"/>
      <c r="AE3" s="3" t="s">
        <v>8</v>
      </c>
      <c r="AF3" s="3" t="s">
        <v>9</v>
      </c>
      <c r="AG3" s="3"/>
      <c r="AH3" s="3"/>
      <c r="AI3" s="3"/>
      <c r="AJ3" s="3"/>
      <c r="AK3" s="34"/>
      <c r="AL3" s="3" t="s">
        <v>10</v>
      </c>
      <c r="AM3" s="3" t="s">
        <v>11</v>
      </c>
      <c r="AN3" s="3"/>
      <c r="AO3" s="3"/>
      <c r="AP3" s="3"/>
      <c r="AQ3" s="3"/>
      <c r="AR3" s="34"/>
      <c r="AS3" s="4" t="s">
        <v>12</v>
      </c>
      <c r="AT3" s="3" t="s">
        <v>13</v>
      </c>
      <c r="AU3" s="3"/>
      <c r="AV3" s="3"/>
      <c r="AW3" s="3"/>
      <c r="AX3" s="3"/>
      <c r="AY3" s="34"/>
      <c r="AZ3" s="4" t="s">
        <v>14</v>
      </c>
      <c r="BA3" s="3" t="s">
        <v>15</v>
      </c>
      <c r="BB3" s="3"/>
      <c r="BC3" s="3"/>
      <c r="BD3" s="3"/>
      <c r="BE3" s="3"/>
      <c r="BF3" s="34"/>
      <c r="BG3" s="3" t="s">
        <v>16</v>
      </c>
      <c r="BH3" s="3" t="s">
        <v>17</v>
      </c>
      <c r="BI3" s="3"/>
      <c r="BJ3" s="3"/>
      <c r="BK3" s="3"/>
      <c r="BL3" s="3"/>
      <c r="BM3" s="34"/>
      <c r="BN3" s="3" t="s">
        <v>18</v>
      </c>
      <c r="BO3" s="3" t="s">
        <v>19</v>
      </c>
      <c r="BP3" s="3"/>
      <c r="BQ3" s="3"/>
      <c r="BR3" s="3"/>
      <c r="BS3" s="3"/>
      <c r="BT3" s="34"/>
      <c r="BU3" s="3" t="s">
        <v>20</v>
      </c>
      <c r="BV3" s="3" t="s">
        <v>21</v>
      </c>
      <c r="BW3" s="3"/>
      <c r="BX3" s="3"/>
      <c r="BY3" s="3"/>
      <c r="BZ3" s="3"/>
      <c r="CA3" s="34"/>
      <c r="CB3" s="3" t="s">
        <v>22</v>
      </c>
      <c r="CC3" s="3" t="s">
        <v>23</v>
      </c>
      <c r="CD3" s="3"/>
      <c r="CE3" s="3"/>
      <c r="CF3" s="3"/>
      <c r="CG3" s="3"/>
      <c r="CH3" s="34"/>
      <c r="CI3" s="3" t="s">
        <v>24</v>
      </c>
      <c r="CJ3" s="3" t="s">
        <v>25</v>
      </c>
      <c r="CK3" s="3"/>
      <c r="CL3" s="3"/>
      <c r="CM3" s="3"/>
      <c r="CN3" s="3"/>
      <c r="CO3" s="34"/>
      <c r="CP3" s="3" t="s">
        <v>26</v>
      </c>
      <c r="CQ3" s="3" t="s">
        <v>27</v>
      </c>
      <c r="CR3" s="3"/>
      <c r="CS3" s="3"/>
      <c r="CT3" s="3"/>
      <c r="CU3" s="3"/>
      <c r="CV3" s="34"/>
      <c r="CW3" s="3" t="s">
        <v>28</v>
      </c>
      <c r="CX3" s="3" t="s">
        <v>29</v>
      </c>
      <c r="DC3" s="34"/>
      <c r="DD3" s="3" t="s">
        <v>30</v>
      </c>
      <c r="DE3" s="3" t="s">
        <v>31</v>
      </c>
      <c r="DJ3" s="34"/>
      <c r="DK3" s="3" t="s">
        <v>32</v>
      </c>
      <c r="DL3" s="3" t="s">
        <v>33</v>
      </c>
      <c r="DQ3" s="34"/>
      <c r="DR3" s="3" t="s">
        <v>34</v>
      </c>
      <c r="DS3" s="3" t="s">
        <v>35</v>
      </c>
      <c r="DX3" s="34"/>
      <c r="DY3" s="3" t="s">
        <v>36</v>
      </c>
      <c r="DZ3" s="3" t="s">
        <v>37</v>
      </c>
      <c r="EE3" s="34"/>
      <c r="EF3" s="3" t="s">
        <v>38</v>
      </c>
      <c r="EG3" s="3" t="s">
        <v>39</v>
      </c>
      <c r="EL3" s="34"/>
      <c r="EM3" s="3" t="s">
        <v>40</v>
      </c>
      <c r="EN3" s="3" t="s">
        <v>41</v>
      </c>
      <c r="ES3" s="34"/>
      <c r="ET3" s="3" t="s">
        <v>42</v>
      </c>
      <c r="EU3" s="3" t="s">
        <v>43</v>
      </c>
      <c r="EZ3" s="34"/>
      <c r="FA3" s="3" t="s">
        <v>44</v>
      </c>
      <c r="FB3" s="3" t="s">
        <v>45</v>
      </c>
      <c r="FG3" s="34"/>
      <c r="FH3" s="3" t="s">
        <v>46</v>
      </c>
      <c r="FI3" s="3" t="s">
        <v>47</v>
      </c>
      <c r="FN3" s="34"/>
      <c r="FO3" s="3" t="s">
        <v>4</v>
      </c>
      <c r="FP3" s="3" t="s">
        <v>48</v>
      </c>
      <c r="FU3" s="34"/>
      <c r="FV3" s="3" t="s">
        <v>49</v>
      </c>
      <c r="FW3" s="3" t="s">
        <v>50</v>
      </c>
      <c r="GB3" s="34"/>
      <c r="GC3" s="3" t="s">
        <v>51</v>
      </c>
      <c r="GD3" s="3" t="s">
        <v>52</v>
      </c>
      <c r="GI3" s="34"/>
      <c r="GJ3" s="3" t="s">
        <v>53</v>
      </c>
      <c r="GK3" s="3" t="s">
        <v>54</v>
      </c>
      <c r="GP3" s="34"/>
      <c r="GQ3" s="3" t="s">
        <v>55</v>
      </c>
      <c r="GR3" s="3" t="s">
        <v>56</v>
      </c>
      <c r="GW3" s="34"/>
      <c r="GX3" s="4" t="s">
        <v>57</v>
      </c>
      <c r="GY3" s="3" t="s">
        <v>58</v>
      </c>
      <c r="GZ3" s="3"/>
      <c r="HA3" s="3"/>
      <c r="HD3" s="34"/>
      <c r="HE3" s="4" t="s">
        <v>95</v>
      </c>
      <c r="HF3" s="3" t="s">
        <v>96</v>
      </c>
      <c r="HL3" s="4" t="s">
        <v>97</v>
      </c>
      <c r="HM3" s="3" t="s">
        <v>98</v>
      </c>
      <c r="HN3" s="3"/>
      <c r="HO3" s="3"/>
    </row>
    <row r="4" spans="2:225">
      <c r="C4" s="8" t="s">
        <v>63</v>
      </c>
      <c r="D4" s="8" t="s">
        <v>64</v>
      </c>
      <c r="E4" s="8" t="s">
        <v>61</v>
      </c>
      <c r="F4" s="8" t="s">
        <v>60</v>
      </c>
      <c r="G4" s="8" t="s">
        <v>59</v>
      </c>
      <c r="H4" s="8" t="s">
        <v>65</v>
      </c>
      <c r="J4" s="8" t="s">
        <v>63</v>
      </c>
      <c r="K4" s="8" t="s">
        <v>64</v>
      </c>
      <c r="L4" s="8" t="s">
        <v>61</v>
      </c>
      <c r="M4" s="8" t="s">
        <v>60</v>
      </c>
      <c r="N4" s="8" t="s">
        <v>59</v>
      </c>
      <c r="O4" s="8" t="s">
        <v>65</v>
      </c>
      <c r="Q4" s="8" t="s">
        <v>63</v>
      </c>
      <c r="R4" s="8" t="s">
        <v>64</v>
      </c>
      <c r="S4" s="8" t="s">
        <v>61</v>
      </c>
      <c r="T4" s="8" t="s">
        <v>60</v>
      </c>
      <c r="U4" s="8" t="s">
        <v>59</v>
      </c>
      <c r="V4" s="8" t="s">
        <v>65</v>
      </c>
      <c r="X4" s="8" t="s">
        <v>63</v>
      </c>
      <c r="Y4" s="8" t="s">
        <v>64</v>
      </c>
      <c r="Z4" s="8" t="s">
        <v>61</v>
      </c>
      <c r="AA4" s="8" t="s">
        <v>60</v>
      </c>
      <c r="AB4" s="8" t="s">
        <v>59</v>
      </c>
      <c r="AC4" s="8" t="s">
        <v>65</v>
      </c>
      <c r="AE4" s="8" t="s">
        <v>63</v>
      </c>
      <c r="AF4" s="8" t="s">
        <v>64</v>
      </c>
      <c r="AG4" s="8" t="s">
        <v>61</v>
      </c>
      <c r="AH4" s="8" t="s">
        <v>60</v>
      </c>
      <c r="AI4" s="8" t="s">
        <v>59</v>
      </c>
      <c r="AJ4" s="8" t="s">
        <v>65</v>
      </c>
      <c r="AL4" s="8" t="s">
        <v>63</v>
      </c>
      <c r="AM4" s="8" t="s">
        <v>64</v>
      </c>
      <c r="AN4" s="8" t="s">
        <v>61</v>
      </c>
      <c r="AO4" s="8" t="s">
        <v>60</v>
      </c>
      <c r="AP4" s="8" t="s">
        <v>59</v>
      </c>
      <c r="AQ4" s="8" t="s">
        <v>65</v>
      </c>
      <c r="AS4" s="8" t="s">
        <v>63</v>
      </c>
      <c r="AT4" s="8" t="s">
        <v>64</v>
      </c>
      <c r="AU4" s="8" t="s">
        <v>61</v>
      </c>
      <c r="AV4" s="8" t="s">
        <v>60</v>
      </c>
      <c r="AW4" s="8" t="s">
        <v>59</v>
      </c>
      <c r="AX4" s="8" t="s">
        <v>65</v>
      </c>
      <c r="AZ4" s="8" t="s">
        <v>63</v>
      </c>
      <c r="BA4" s="8" t="s">
        <v>64</v>
      </c>
      <c r="BB4" s="8" t="s">
        <v>61</v>
      </c>
      <c r="BC4" s="8" t="s">
        <v>60</v>
      </c>
      <c r="BD4" s="8" t="s">
        <v>59</v>
      </c>
      <c r="BE4" s="8" t="s">
        <v>65</v>
      </c>
      <c r="BG4" s="8" t="s">
        <v>63</v>
      </c>
      <c r="BH4" s="8" t="s">
        <v>64</v>
      </c>
      <c r="BI4" s="8" t="s">
        <v>61</v>
      </c>
      <c r="BJ4" s="8" t="s">
        <v>60</v>
      </c>
      <c r="BK4" s="8" t="s">
        <v>59</v>
      </c>
      <c r="BL4" s="8" t="s">
        <v>65</v>
      </c>
      <c r="BN4" s="8" t="s">
        <v>63</v>
      </c>
      <c r="BO4" s="8" t="s">
        <v>64</v>
      </c>
      <c r="BP4" s="8" t="s">
        <v>61</v>
      </c>
      <c r="BQ4" s="8" t="s">
        <v>60</v>
      </c>
      <c r="BR4" s="8" t="s">
        <v>59</v>
      </c>
      <c r="BS4" s="8" t="s">
        <v>65</v>
      </c>
      <c r="BU4" s="8" t="s">
        <v>63</v>
      </c>
      <c r="BV4" s="8" t="s">
        <v>64</v>
      </c>
      <c r="BW4" s="8" t="s">
        <v>61</v>
      </c>
      <c r="BX4" s="8" t="s">
        <v>60</v>
      </c>
      <c r="BY4" s="8" t="s">
        <v>59</v>
      </c>
      <c r="BZ4" s="8" t="s">
        <v>65</v>
      </c>
      <c r="CB4" s="8" t="s">
        <v>63</v>
      </c>
      <c r="CC4" s="8" t="s">
        <v>64</v>
      </c>
      <c r="CD4" s="8" t="s">
        <v>61</v>
      </c>
      <c r="CE4" s="8" t="s">
        <v>60</v>
      </c>
      <c r="CF4" s="8" t="s">
        <v>59</v>
      </c>
      <c r="CG4" s="8" t="s">
        <v>65</v>
      </c>
      <c r="CI4" s="8" t="s">
        <v>63</v>
      </c>
      <c r="CJ4" s="8" t="s">
        <v>64</v>
      </c>
      <c r="CK4" s="8" t="s">
        <v>61</v>
      </c>
      <c r="CL4" s="8" t="s">
        <v>60</v>
      </c>
      <c r="CM4" s="8" t="s">
        <v>59</v>
      </c>
      <c r="CN4" s="8" t="s">
        <v>65</v>
      </c>
      <c r="CP4" s="8" t="s">
        <v>63</v>
      </c>
      <c r="CQ4" s="8" t="s">
        <v>64</v>
      </c>
      <c r="CR4" s="8" t="s">
        <v>61</v>
      </c>
      <c r="CS4" s="8" t="s">
        <v>60</v>
      </c>
      <c r="CT4" s="8" t="s">
        <v>59</v>
      </c>
      <c r="CU4" s="8" t="s">
        <v>65</v>
      </c>
      <c r="CW4" s="8" t="s">
        <v>63</v>
      </c>
      <c r="CX4" s="8" t="s">
        <v>64</v>
      </c>
      <c r="CY4" s="8" t="s">
        <v>61</v>
      </c>
      <c r="CZ4" s="8" t="s">
        <v>60</v>
      </c>
      <c r="DA4" s="8" t="s">
        <v>59</v>
      </c>
      <c r="DB4" s="8" t="s">
        <v>65</v>
      </c>
      <c r="DD4" s="8" t="s">
        <v>63</v>
      </c>
      <c r="DE4" s="8" t="s">
        <v>64</v>
      </c>
      <c r="DF4" s="8" t="s">
        <v>61</v>
      </c>
      <c r="DG4" s="8" t="s">
        <v>60</v>
      </c>
      <c r="DH4" s="8" t="s">
        <v>59</v>
      </c>
      <c r="DI4" s="8" t="s">
        <v>65</v>
      </c>
      <c r="DK4" s="8" t="s">
        <v>63</v>
      </c>
      <c r="DL4" s="8" t="s">
        <v>64</v>
      </c>
      <c r="DM4" s="8" t="s">
        <v>61</v>
      </c>
      <c r="DN4" s="8" t="s">
        <v>60</v>
      </c>
      <c r="DO4" s="8" t="s">
        <v>59</v>
      </c>
      <c r="DP4" s="8" t="s">
        <v>65</v>
      </c>
      <c r="DR4" s="8" t="s">
        <v>63</v>
      </c>
      <c r="DS4" s="8" t="s">
        <v>64</v>
      </c>
      <c r="DT4" s="8" t="s">
        <v>61</v>
      </c>
      <c r="DU4" s="8" t="s">
        <v>60</v>
      </c>
      <c r="DV4" s="8" t="s">
        <v>59</v>
      </c>
      <c r="DW4" s="8" t="s">
        <v>65</v>
      </c>
      <c r="DY4" s="8" t="s">
        <v>63</v>
      </c>
      <c r="DZ4" s="8" t="s">
        <v>64</v>
      </c>
      <c r="EA4" s="8" t="s">
        <v>61</v>
      </c>
      <c r="EB4" s="8" t="s">
        <v>60</v>
      </c>
      <c r="EC4" s="8" t="s">
        <v>59</v>
      </c>
      <c r="ED4" s="8" t="s">
        <v>65</v>
      </c>
      <c r="EF4" s="8" t="s">
        <v>63</v>
      </c>
      <c r="EG4" s="8" t="s">
        <v>64</v>
      </c>
      <c r="EH4" s="8" t="s">
        <v>61</v>
      </c>
      <c r="EI4" s="8" t="s">
        <v>60</v>
      </c>
      <c r="EJ4" s="8" t="s">
        <v>59</v>
      </c>
      <c r="EK4" s="8" t="s">
        <v>65</v>
      </c>
      <c r="EM4" s="8" t="s">
        <v>63</v>
      </c>
      <c r="EN4" s="8" t="s">
        <v>64</v>
      </c>
      <c r="EO4" s="8" t="s">
        <v>61</v>
      </c>
      <c r="EP4" s="8" t="s">
        <v>60</v>
      </c>
      <c r="EQ4" s="8" t="s">
        <v>59</v>
      </c>
      <c r="ER4" s="8" t="s">
        <v>65</v>
      </c>
      <c r="ET4" s="8" t="s">
        <v>63</v>
      </c>
      <c r="EU4" s="8" t="s">
        <v>64</v>
      </c>
      <c r="EV4" s="8" t="s">
        <v>61</v>
      </c>
      <c r="EW4" s="8" t="s">
        <v>60</v>
      </c>
      <c r="EX4" s="8" t="s">
        <v>59</v>
      </c>
      <c r="EY4" s="8" t="s">
        <v>65</v>
      </c>
      <c r="FA4" s="8" t="s">
        <v>63</v>
      </c>
      <c r="FB4" s="8" t="s">
        <v>64</v>
      </c>
      <c r="FC4" s="8" t="s">
        <v>61</v>
      </c>
      <c r="FD4" s="8" t="s">
        <v>60</v>
      </c>
      <c r="FE4" s="8" t="s">
        <v>59</v>
      </c>
      <c r="FF4" s="8" t="s">
        <v>65</v>
      </c>
      <c r="FH4" s="8" t="s">
        <v>63</v>
      </c>
      <c r="FI4" s="8" t="s">
        <v>64</v>
      </c>
      <c r="FJ4" s="8" t="s">
        <v>61</v>
      </c>
      <c r="FK4" s="8" t="s">
        <v>60</v>
      </c>
      <c r="FL4" s="8" t="s">
        <v>59</v>
      </c>
      <c r="FM4" s="8" t="s">
        <v>65</v>
      </c>
      <c r="FO4" s="8" t="s">
        <v>63</v>
      </c>
      <c r="FP4" s="8" t="s">
        <v>64</v>
      </c>
      <c r="FQ4" s="8" t="s">
        <v>61</v>
      </c>
      <c r="FR4" s="8" t="s">
        <v>60</v>
      </c>
      <c r="FS4" s="8" t="s">
        <v>59</v>
      </c>
      <c r="FT4" s="8" t="s">
        <v>65</v>
      </c>
      <c r="FV4" s="8" t="s">
        <v>63</v>
      </c>
      <c r="FW4" s="8" t="s">
        <v>64</v>
      </c>
      <c r="FX4" s="8" t="s">
        <v>61</v>
      </c>
      <c r="FY4" s="8" t="s">
        <v>60</v>
      </c>
      <c r="FZ4" s="8" t="s">
        <v>59</v>
      </c>
      <c r="GA4" s="8" t="s">
        <v>65</v>
      </c>
      <c r="GC4" s="8" t="s">
        <v>63</v>
      </c>
      <c r="GD4" s="8" t="s">
        <v>64</v>
      </c>
      <c r="GE4" s="8" t="s">
        <v>61</v>
      </c>
      <c r="GF4" s="8" t="s">
        <v>60</v>
      </c>
      <c r="GG4" s="8" t="s">
        <v>59</v>
      </c>
      <c r="GH4" s="8" t="s">
        <v>65</v>
      </c>
      <c r="GJ4" s="8" t="s">
        <v>63</v>
      </c>
      <c r="GK4" s="8" t="s">
        <v>64</v>
      </c>
      <c r="GL4" s="8" t="s">
        <v>61</v>
      </c>
      <c r="GM4" s="8" t="s">
        <v>60</v>
      </c>
      <c r="GN4" s="8" t="s">
        <v>59</v>
      </c>
      <c r="GO4" s="8" t="s">
        <v>65</v>
      </c>
      <c r="GQ4" s="8" t="s">
        <v>63</v>
      </c>
      <c r="GR4" s="8" t="s">
        <v>64</v>
      </c>
      <c r="GS4" s="8" t="s">
        <v>61</v>
      </c>
      <c r="GT4" s="8" t="s">
        <v>60</v>
      </c>
      <c r="GU4" s="8" t="s">
        <v>59</v>
      </c>
      <c r="GV4" s="8" t="s">
        <v>65</v>
      </c>
      <c r="GX4" s="8" t="s">
        <v>63</v>
      </c>
      <c r="GY4" s="8" t="s">
        <v>64</v>
      </c>
      <c r="GZ4" s="8" t="s">
        <v>61</v>
      </c>
      <c r="HA4" s="8" t="s">
        <v>60</v>
      </c>
      <c r="HB4" s="8" t="s">
        <v>59</v>
      </c>
      <c r="HC4" s="8" t="s">
        <v>65</v>
      </c>
      <c r="HE4" s="8" t="s">
        <v>63</v>
      </c>
      <c r="HF4" s="8" t="s">
        <v>64</v>
      </c>
      <c r="HG4" s="8" t="s">
        <v>61</v>
      </c>
      <c r="HH4" s="8" t="s">
        <v>60</v>
      </c>
      <c r="HI4" s="8" t="s">
        <v>59</v>
      </c>
      <c r="HJ4" s="8" t="s">
        <v>65</v>
      </c>
      <c r="HL4" s="8" t="s">
        <v>63</v>
      </c>
      <c r="HM4" s="8" t="s">
        <v>64</v>
      </c>
      <c r="HN4" s="8" t="s">
        <v>61</v>
      </c>
      <c r="HO4" s="8" t="s">
        <v>60</v>
      </c>
      <c r="HP4" s="8" t="s">
        <v>59</v>
      </c>
      <c r="HQ4" s="8" t="s">
        <v>65</v>
      </c>
    </row>
    <row r="5" spans="2:225">
      <c r="B5">
        <v>1</v>
      </c>
      <c r="C5" s="21"/>
      <c r="D5" s="21"/>
      <c r="E5" s="8">
        <f>IF(OR(C5="",D5=""),0,IF(DAY(D5)-DAY(C5)&lt;0,DAY(D5)-DAY(C5)+31,DAY(D5)-DAY(C5)+1))</f>
        <v>0</v>
      </c>
      <c r="F5" s="8">
        <f>IF(MONTH(D5)-MONTH(C5)-IF(DAY(D5)-DAY(C5)&lt;0,1,0)&lt;0,MONTH(D5)-MONTH(C5)-IF(DAY(D5)-DAY(C5)&lt;0,1,0)+12,MONTH(D5)-MONTH(C5)-IF(DAY(D5)-DAY(C5)&lt;0,1,0))</f>
        <v>0</v>
      </c>
      <c r="G5" s="8">
        <f>YEAR(D5)-YEAR(C5)-IF(MONTH(D5)-MONTH(C5)-IF(DAY(D5)-DAY(C5)&lt;0,1,0)&lt;0,1,0)</f>
        <v>0</v>
      </c>
      <c r="J5" s="21"/>
      <c r="K5" s="21"/>
      <c r="L5" s="8">
        <f>IF(OR(J5="",K5=""),0,IF(DAY(K5)-DAY(J5)&lt;0,DAY(K5)-DAY(J5)+31,DAY(K5)-DAY(J5)+1))</f>
        <v>0</v>
      </c>
      <c r="M5" s="8">
        <f>IF(MONTH(K5)-MONTH(J5)-IF(DAY(K5)-DAY(J5)&lt;0,1,0)&lt;0,MONTH(K5)-MONTH(J5)-IF(DAY(K5)-DAY(J5)&lt;0,1,0)+12,MONTH(K5)-MONTH(J5)-IF(DAY(K5)-DAY(J5)&lt;0,1,0))</f>
        <v>0</v>
      </c>
      <c r="N5" s="8">
        <f>YEAR(K5)-YEAR(J5)-IF(MONTH(K5)-MONTH(J5)-IF(DAY(K5)-DAY(J5)&lt;0,1,0)&lt;0,1,0)</f>
        <v>0</v>
      </c>
      <c r="O5" s="8"/>
      <c r="Q5" s="21"/>
      <c r="R5" s="21"/>
      <c r="S5" s="8">
        <f>IF(OR(Q5="",R5=""),0,IF(DAY(R5)-DAY(Q5)&lt;0,DAY(R5)-DAY(Q5)+31,DAY(R5)-DAY(Q5)+1))</f>
        <v>0</v>
      </c>
      <c r="T5" s="8">
        <f>IF(MONTH(R5)-MONTH(Q5)-IF(DAY(R5)-DAY(Q5)&lt;0,1,0)&lt;0,MONTH(R5)-MONTH(Q5)-IF(DAY(R5)-DAY(Q5)&lt;0,1,0)+12,MONTH(R5)-MONTH(Q5)-IF(DAY(R5)-DAY(Q5)&lt;0,1,0))</f>
        <v>0</v>
      </c>
      <c r="U5" s="8">
        <f>YEAR(R5)-YEAR(Q5)-IF(MONTH(R5)-MONTH(Q5)-IF(DAY(R5)-DAY(Q5)&lt;0,1,0)&lt;0,1,0)</f>
        <v>0</v>
      </c>
      <c r="V5" s="8"/>
      <c r="X5" s="21"/>
      <c r="Y5" s="21"/>
      <c r="Z5" s="8">
        <f>IF(OR(X5="",Y5=""),0,IF(DAY(Y5)-DAY(X5)&lt;0,DAY(Y5)-DAY(X5)+31,DAY(Y5)-DAY(X5)+1))</f>
        <v>0</v>
      </c>
      <c r="AA5" s="8">
        <f>IF(MONTH(Y5)-MONTH(X5)-IF(DAY(Y5)-DAY(X5)&lt;0,1,0)&lt;0,MONTH(Y5)-MONTH(X5)-IF(DAY(Y5)-DAY(X5)&lt;0,1,0)+12,MONTH(Y5)-MONTH(X5)-IF(DAY(Y5)-DAY(X5)&lt;0,1,0))</f>
        <v>0</v>
      </c>
      <c r="AB5" s="8">
        <f>YEAR(Y5)-YEAR(X5)-IF(MONTH(Y5)-MONTH(X5)-IF(DAY(Y5)-DAY(X5)&lt;0,1,0)&lt;0,1,0)</f>
        <v>0</v>
      </c>
      <c r="AC5" s="8"/>
      <c r="AE5" s="21"/>
      <c r="AF5" s="21"/>
      <c r="AG5" s="8">
        <f>IF(OR(AE5="",AF5=""),0,IF(DAY(AF5)-DAY(AE5)&lt;0,DAY(AF5)-DAY(AE5)+31,DAY(AF5)-DAY(AE5)+1))</f>
        <v>0</v>
      </c>
      <c r="AH5" s="8">
        <f>IF(MONTH(AF5)-MONTH(AE5)-IF(DAY(AF5)-DAY(AE5)&lt;0,1,0)&lt;0,MONTH(AF5)-MONTH(AE5)-IF(DAY(AF5)-DAY(AE5)&lt;0,1,0)+12,MONTH(AF5)-MONTH(AE5)-IF(DAY(AF5)-DAY(AE5)&lt;0,1,0))</f>
        <v>0</v>
      </c>
      <c r="AI5" s="8">
        <f>YEAR(AF5)-YEAR(AE5)-IF(MONTH(AF5)-MONTH(AE5)-IF(DAY(AF5)-DAY(AE5)&lt;0,1,0)&lt;0,1,0)</f>
        <v>0</v>
      </c>
      <c r="AJ5" s="8"/>
      <c r="AL5" s="21"/>
      <c r="AM5" s="21"/>
      <c r="AN5" s="8">
        <f>IF(OR(AL5="",AM5=""),0,IF(DAY(AM5)-DAY(AL5)&lt;0,DAY(AM5)-DAY(AL5)+31,DAY(AM5)-DAY(AL5)+1))</f>
        <v>0</v>
      </c>
      <c r="AO5" s="8">
        <f>IF(MONTH(AM5)-MONTH(AL5)-IF(DAY(AM5)-DAY(AL5)&lt;0,1,0)&lt;0,MONTH(AM5)-MONTH(AL5)-IF(DAY(AM5)-DAY(AL5)&lt;0,1,0)+12,MONTH(AM5)-MONTH(AL5)-IF(DAY(AM5)-DAY(AL5)&lt;0,1,0))</f>
        <v>0</v>
      </c>
      <c r="AP5" s="8">
        <f>YEAR(AM5)-YEAR(AL5)-IF(MONTH(AM5)-MONTH(AL5)-IF(DAY(AM5)-DAY(AL5)&lt;0,1,0)&lt;0,1,0)</f>
        <v>0</v>
      </c>
      <c r="AQ5" s="8"/>
      <c r="AS5" s="21"/>
      <c r="AT5" s="21"/>
      <c r="AU5" s="8">
        <f>IF(OR(AS5="",AT5=""),0,IF(DAY(AT5)-DAY(AS5)&lt;0,DAY(AT5)-DAY(AS5)+31,DAY(AT5)-DAY(AS5)+1))</f>
        <v>0</v>
      </c>
      <c r="AV5" s="8">
        <f>IF(MONTH(AT5)-MONTH(AS5)-IF(DAY(AT5)-DAY(AS5)&lt;0,1,0)&lt;0,MONTH(AT5)-MONTH(AS5)-IF(DAY(AT5)-DAY(AS5)&lt;0,1,0)+12,MONTH(AT5)-MONTH(AS5)-IF(DAY(AT5)-DAY(AS5)&lt;0,1,0))</f>
        <v>0</v>
      </c>
      <c r="AW5" s="8">
        <f>YEAR(AT5)-YEAR(AS5)-IF(MONTH(AT5)-MONTH(AS5)-IF(DAY(AT5)-DAY(AS5)&lt;0,1,0)&lt;0,1,0)</f>
        <v>0</v>
      </c>
      <c r="AX5" s="8"/>
      <c r="AZ5" s="21"/>
      <c r="BA5" s="21"/>
      <c r="BB5" s="8">
        <f>IF(OR(AZ5="",BA5=""),0,IF(DAY(BA5)-DAY(AZ5)&lt;0,DAY(BA5)-DAY(AZ5)+31,DAY(BA5)-DAY(AZ5)+1))</f>
        <v>0</v>
      </c>
      <c r="BC5" s="8">
        <f>IF(MONTH(BA5)-MONTH(AZ5)-IF(DAY(BA5)-DAY(AZ5)&lt;0,1,0)&lt;0,MONTH(BA5)-MONTH(AZ5)-IF(DAY(BA5)-DAY(AZ5)&lt;0,1,0)+12,MONTH(BA5)-MONTH(AZ5)-IF(DAY(BA5)-DAY(AZ5)&lt;0,1,0))</f>
        <v>0</v>
      </c>
      <c r="BD5" s="8">
        <f>YEAR(BA5)-YEAR(AZ5)-IF(MONTH(BA5)-MONTH(AZ5)-IF(DAY(BA5)-DAY(AZ5)&lt;0,1,0)&lt;0,1,0)</f>
        <v>0</v>
      </c>
      <c r="BE5" s="8"/>
      <c r="BG5" s="21"/>
      <c r="BH5" s="21"/>
      <c r="BI5" s="8">
        <f>IF(OR(BG5="",BH5=""),0,IF(DAY(BH5)-DAY(BG5)&lt;0,DAY(BH5)-DAY(BG5)+31,DAY(BH5)-DAY(BG5)+1))</f>
        <v>0</v>
      </c>
      <c r="BJ5" s="8">
        <f>IF(MONTH(BH5)-MONTH(BG5)-IF(DAY(BH5)-DAY(BG5)&lt;0,1,0)&lt;0,MONTH(BH5)-MONTH(BG5)-IF(DAY(BH5)-DAY(BG5)&lt;0,1,0)+12,MONTH(BH5)-MONTH(BG5)-IF(DAY(BH5)-DAY(BG5)&lt;0,1,0))</f>
        <v>0</v>
      </c>
      <c r="BK5" s="8">
        <f>YEAR(BH5)-YEAR(BG5)-IF(MONTH(BH5)-MONTH(BG5)-IF(DAY(BH5)-DAY(BG5)&lt;0,1,0)&lt;0,1,0)</f>
        <v>0</v>
      </c>
      <c r="BL5" s="8"/>
      <c r="BN5" s="21"/>
      <c r="BO5" s="21"/>
      <c r="BP5" s="8">
        <f>IF(OR(BN5="",BO5=""),0,IF(DAY(BO5)-DAY(BN5)&lt;0,DAY(BO5)-DAY(BN5)+31,DAY(BO5)-DAY(BN5)+1))</f>
        <v>0</v>
      </c>
      <c r="BQ5" s="8">
        <f>IF(MONTH(BO5)-MONTH(BN5)-IF(DAY(BO5)-DAY(BN5)&lt;0,1,0)&lt;0,MONTH(BO5)-MONTH(BN5)-IF(DAY(BO5)-DAY(BN5)&lt;0,1,0)+12,MONTH(BO5)-MONTH(BN5)-IF(DAY(BO5)-DAY(BN5)&lt;0,1,0))</f>
        <v>0</v>
      </c>
      <c r="BR5" s="8">
        <f>YEAR(BO5)-YEAR(BN5)-IF(MONTH(BO5)-MONTH(BN5)-IF(DAY(BO5)-DAY(BN5)&lt;0,1,0)&lt;0,1,0)</f>
        <v>0</v>
      </c>
      <c r="BS5" s="8"/>
      <c r="BU5" s="21"/>
      <c r="BV5" s="21"/>
      <c r="BW5" s="8">
        <f>IF(OR(BU5="",BV5=""),0,IF(DAY(BV5)-DAY(BU5)&lt;0,DAY(BV5)-DAY(BU5)+31,DAY(BV5)-DAY(BU5)+1))</f>
        <v>0</v>
      </c>
      <c r="BX5" s="8">
        <f>IF(MONTH(BV5)-MONTH(BU5)-IF(DAY(BV5)-DAY(BU5)&lt;0,1,0)&lt;0,MONTH(BV5)-MONTH(BU5)-IF(DAY(BV5)-DAY(BU5)&lt;0,1,0)+12,MONTH(BV5)-MONTH(BU5)-IF(DAY(BV5)-DAY(BU5)&lt;0,1,0))</f>
        <v>0</v>
      </c>
      <c r="BY5" s="8">
        <f>YEAR(BV5)-YEAR(BU5)-IF(MONTH(BV5)-MONTH(BU5)-IF(DAY(BV5)-DAY(BU5)&lt;0,1,0)&lt;0,1,0)</f>
        <v>0</v>
      </c>
      <c r="BZ5" s="8"/>
      <c r="CB5" s="21"/>
      <c r="CC5" s="21"/>
      <c r="CD5" s="8">
        <f>IF(OR(CB5="",CC5=""),0,IF(DAY(CC5)-DAY(CB5)&lt;0,DAY(CC5)-DAY(CB5)+31,DAY(CC5)-DAY(CB5)+1))</f>
        <v>0</v>
      </c>
      <c r="CE5" s="8">
        <f>IF(MONTH(CC5)-MONTH(CB5)-IF(DAY(CC5)-DAY(CB5)&lt;0,1,0)&lt;0,MONTH(CC5)-MONTH(CB5)-IF(DAY(CC5)-DAY(CB5)&lt;0,1,0)+12,MONTH(CC5)-MONTH(CB5)-IF(DAY(CC5)-DAY(CB5)&lt;0,1,0))</f>
        <v>0</v>
      </c>
      <c r="CF5" s="8">
        <f>YEAR(CC5)-YEAR(CB5)-IF(MONTH(CC5)-MONTH(CB5)-IF(DAY(CC5)-DAY(CB5)&lt;0,1,0)&lt;0,1,0)</f>
        <v>0</v>
      </c>
      <c r="CG5" s="8"/>
      <c r="CI5" s="21"/>
      <c r="CJ5" s="21"/>
      <c r="CK5" s="8">
        <f>IF(OR(CI5="",CJ5=""),0,IF(DAY(CJ5)-DAY(CI5)&lt;0,DAY(CJ5)-DAY(CI5)+31,DAY(CJ5)-DAY(CI5)+1))</f>
        <v>0</v>
      </c>
      <c r="CL5" s="8">
        <f>IF(MONTH(CJ5)-MONTH(CI5)-IF(DAY(CJ5)-DAY(CI5)&lt;0,1,0)&lt;0,MONTH(CJ5)-MONTH(CI5)-IF(DAY(CJ5)-DAY(CI5)&lt;0,1,0)+12,MONTH(CJ5)-MONTH(CI5)-IF(DAY(CJ5)-DAY(CI5)&lt;0,1,0))</f>
        <v>0</v>
      </c>
      <c r="CM5" s="8">
        <f>YEAR(CJ5)-YEAR(CI5)-IF(MONTH(CJ5)-MONTH(CI5)-IF(DAY(CJ5)-DAY(CI5)&lt;0,1,0)&lt;0,1,0)</f>
        <v>0</v>
      </c>
      <c r="CN5" s="8"/>
      <c r="CP5" s="19">
        <v>38443</v>
      </c>
      <c r="CQ5" s="19">
        <v>39813</v>
      </c>
      <c r="CR5" s="8">
        <f>IF(OR(CP5="",CQ5=""),0,IF(DAY(CQ5)-DAY(CP5)&lt;0,DAY(CQ5)-DAY(CP5)+31,DAY(CQ5)-DAY(CP5)+1))</f>
        <v>31</v>
      </c>
      <c r="CS5" s="8">
        <f>IF(MONTH(CQ5)-MONTH(CP5)-IF(DAY(CQ5)-DAY(CP5)&lt;0,1,0)&lt;0,MONTH(CQ5)-MONTH(CP5)-IF(DAY(CQ5)-DAY(CP5)&lt;0,1,0)+12,MONTH(CQ5)-MONTH(CP5)-IF(DAY(CQ5)-DAY(CP5)&lt;0,1,0))</f>
        <v>8</v>
      </c>
      <c r="CT5" s="8">
        <f>YEAR(CQ5)-YEAR(CP5)-IF(MONTH(CQ5)-MONTH(CP5)-IF(DAY(CQ5)-DAY(CP5)&lt;0,1,0)&lt;0,1,0)</f>
        <v>3</v>
      </c>
      <c r="CW5" s="19"/>
      <c r="CX5" s="19"/>
      <c r="CY5" s="8">
        <f>IF(OR(CW5="",CX5=""),0,IF(DAY(CX5)-DAY(CW5)&lt;0,DAY(CX5)-DAY(CW5)+31,DAY(CX5)-DAY(CW5)+1))</f>
        <v>0</v>
      </c>
      <c r="CZ5" s="8">
        <f>IF(MONTH(CX5)-MONTH(CW5)-IF(DAY(CX5)-DAY(CW5)&lt;0,1,0)&lt;0,MONTH(CX5)-MONTH(CW5)-IF(DAY(CX5)-DAY(CW5)&lt;0,1,0)+12,MONTH(CX5)-MONTH(CW5)-IF(DAY(CX5)-DAY(CW5)&lt;0,1,0))</f>
        <v>0</v>
      </c>
      <c r="DA5" s="8">
        <f>YEAR(CX5)-YEAR(CW5)-IF(MONTH(CX5)-MONTH(CW5)-IF(DAY(CX5)-DAY(CW5)&lt;0,1,0)&lt;0,1,0)</f>
        <v>0</v>
      </c>
      <c r="DD5" s="19"/>
      <c r="DE5" s="19"/>
      <c r="DF5" s="8">
        <f>IF(OR(DD5="",DE5=""),0,IF(DAY(DE5)-DAY(DD5)&lt;0,DAY(DE5)-DAY(DD5)+31,DAY(DE5)-DAY(DD5)+1))</f>
        <v>0</v>
      </c>
      <c r="DG5" s="8">
        <f>IF(MONTH(DE5)-MONTH(DD5)-IF(DAY(DE5)-DAY(DD5)&lt;0,1,0)&lt;0,MONTH(DE5)-MONTH(DD5)-IF(DAY(DE5)-DAY(DD5)&lt;0,1,0)+12,MONTH(DE5)-MONTH(DD5)-IF(DAY(DE5)-DAY(DD5)&lt;0,1,0))</f>
        <v>0</v>
      </c>
      <c r="DH5" s="8">
        <f>YEAR(DE5)-YEAR(DD5)-IF(MONTH(DE5)-MONTH(DD5)-IF(DAY(DE5)-DAY(DD5)&lt;0,1,0)&lt;0,1,0)</f>
        <v>0</v>
      </c>
      <c r="DK5" s="19"/>
      <c r="DL5" s="19"/>
      <c r="DM5" s="8">
        <f>IF(OR(DK5="",DL5=""),0,IF(DAY(DL5)-DAY(DK5)&lt;0,DAY(DL5)-DAY(DK5)+31,DAY(DL5)-DAY(DK5)+1))</f>
        <v>0</v>
      </c>
      <c r="DN5" s="8">
        <f>IF(MONTH(DL5)-MONTH(DK5)-IF(DAY(DL5)-DAY(DK5)&lt;0,1,0)&lt;0,MONTH(DL5)-MONTH(DK5)-IF(DAY(DL5)-DAY(DK5)&lt;0,1,0)+12,MONTH(DL5)-MONTH(DK5)-IF(DAY(DL5)-DAY(DK5)&lt;0,1,0))</f>
        <v>0</v>
      </c>
      <c r="DO5" s="8">
        <f>YEAR(DL5)-YEAR(DK5)-IF(MONTH(DL5)-MONTH(DK5)-IF(DAY(DL5)-DAY(DK5)&lt;0,1,0)&lt;0,1,0)</f>
        <v>0</v>
      </c>
      <c r="DR5" s="19"/>
      <c r="DS5" s="19"/>
      <c r="DT5" s="8">
        <f>IF(OR(DR5="",DS5=""),0,IF(DAY(DS5)-DAY(DR5)&lt;0,DAY(DS5)-DAY(DR5)+31,DAY(DS5)-DAY(DR5)+1))</f>
        <v>0</v>
      </c>
      <c r="DU5" s="8">
        <f>IF(MONTH(DS5)-MONTH(DR5)-IF(DAY(DS5)-DAY(DR5)&lt;0,1,0)&lt;0,MONTH(DS5)-MONTH(DR5)-IF(DAY(DS5)-DAY(DR5)&lt;0,1,0)+12,MONTH(DS5)-MONTH(DR5)-IF(DAY(DS5)-DAY(DR5)&lt;0,1,0))</f>
        <v>0</v>
      </c>
      <c r="DV5" s="8">
        <f>YEAR(DS5)-YEAR(DR5)-IF(MONTH(DS5)-MONTH(DR5)-IF(DAY(DS5)-DAY(DR5)&lt;0,1,0)&lt;0,1,0)</f>
        <v>0</v>
      </c>
      <c r="DY5" s="19">
        <v>31367</v>
      </c>
      <c r="DZ5" s="19">
        <v>33512</v>
      </c>
      <c r="EA5" s="8">
        <f>IF(OR(DY5="",DZ5=""),0,IF(DAY(DZ5)-DAY(DY5)&lt;0,DAY(DZ5)-DAY(DY5)+31,DAY(DZ5)-DAY(DY5)+1))</f>
        <v>16</v>
      </c>
      <c r="EB5" s="8">
        <f>IF(MONTH(DZ5)-MONTH(DY5)-IF(DAY(DZ5)-DAY(DY5)&lt;0,1,0)&lt;0,MONTH(DZ5)-MONTH(DY5)-IF(DAY(DZ5)-DAY(DY5)&lt;0,1,0)+12,MONTH(DZ5)-MONTH(DY5)-IF(DAY(DZ5)-DAY(DY5)&lt;0,1,0))</f>
        <v>10</v>
      </c>
      <c r="EC5" s="8">
        <f>YEAR(DZ5)-YEAR(DY5)-IF(MONTH(DZ5)-MONTH(DY5)-IF(DAY(DZ5)-DAY(DY5)&lt;0,1,0)&lt;0,1,0)</f>
        <v>5</v>
      </c>
      <c r="ED5" t="s">
        <v>88</v>
      </c>
      <c r="EF5" s="19"/>
      <c r="EG5" s="19"/>
      <c r="EH5" s="8">
        <f>IF(OR(EF5="",EG5=""),0,IF(DAY(EG5)-DAY(EF5)&lt;0,DAY(EG5)-DAY(EF5)+31,DAY(EG5)-DAY(EF5)+1))</f>
        <v>0</v>
      </c>
      <c r="EI5" s="8">
        <f>IF(MONTH(EG5)-MONTH(EF5)-IF(DAY(EG5)-DAY(EF5)&lt;0,1,0)&lt;0,MONTH(EG5)-MONTH(EF5)-IF(DAY(EG5)-DAY(EF5)&lt;0,1,0)+12,MONTH(EG5)-MONTH(EF5)-IF(DAY(EG5)-DAY(EF5)&lt;0,1,0))</f>
        <v>0</v>
      </c>
      <c r="EJ5" s="8">
        <f>YEAR(EG5)-YEAR(EF5)-IF(MONTH(EG5)-MONTH(EF5)-IF(DAY(EG5)-DAY(EF5)&lt;0,1,0)&lt;0,1,0)</f>
        <v>0</v>
      </c>
      <c r="EM5" s="19"/>
      <c r="EN5" s="19"/>
      <c r="EO5" s="8">
        <f>IF(OR(EM5="",EN5=""),0,IF(DAY(EN5)-DAY(EM5)&lt;0,DAY(EN5)-DAY(EM5)+31,DAY(EN5)-DAY(EM5)+1))</f>
        <v>0</v>
      </c>
      <c r="EP5" s="8">
        <f>IF(MONTH(EN5)-MONTH(EM5)-IF(DAY(EN5)-DAY(EM5)&lt;0,1,0)&lt;0,MONTH(EN5)-MONTH(EM5)-IF(DAY(EN5)-DAY(EM5)&lt;0,1,0)+12,MONTH(EN5)-MONTH(EM5)-IF(DAY(EN5)-DAY(EM5)&lt;0,1,0))</f>
        <v>0</v>
      </c>
      <c r="EQ5" s="8">
        <f>YEAR(EN5)-YEAR(EM5)-IF(MONTH(EN5)-MONTH(EM5)-IF(DAY(EN5)-DAY(EM5)&lt;0,1,0)&lt;0,1,0)</f>
        <v>0</v>
      </c>
      <c r="ET5" s="19"/>
      <c r="EU5" s="19"/>
      <c r="EV5" s="8">
        <f>IF(OR(ET5="",EU5=""),0,IF(DAY(EU5)-DAY(ET5)&lt;0,DAY(EU5)-DAY(ET5)+31,DAY(EU5)-DAY(ET5)+1))</f>
        <v>0</v>
      </c>
      <c r="EW5" s="8">
        <f>IF(MONTH(EU5)-MONTH(ET5)-IF(DAY(EU5)-DAY(ET5)&lt;0,1,0)&lt;0,MONTH(EU5)-MONTH(ET5)-IF(DAY(EU5)-DAY(ET5)&lt;0,1,0)+12,MONTH(EU5)-MONTH(ET5)-IF(DAY(EU5)-DAY(ET5)&lt;0,1,0))</f>
        <v>0</v>
      </c>
      <c r="EX5" s="8">
        <f>YEAR(EU5)-YEAR(ET5)-IF(MONTH(EU5)-MONTH(ET5)-IF(DAY(EU5)-DAY(ET5)&lt;0,1,0)&lt;0,1,0)</f>
        <v>0</v>
      </c>
      <c r="FA5" s="19">
        <v>34243</v>
      </c>
      <c r="FB5" s="19">
        <v>35385</v>
      </c>
      <c r="FC5" s="8">
        <f>IF(OR(FA5="",FB5=""),0,IF(DAY(FB5)-DAY(FA5)&lt;0,DAY(FB5)-DAY(FA5)+31,DAY(FB5)-DAY(FA5)+1))</f>
        <v>16</v>
      </c>
      <c r="FD5" s="8">
        <f>IF(MONTH(FB5)-MONTH(FA5)-IF(DAY(FB5)-DAY(FA5)&lt;0,1,0)&lt;0,MONTH(FB5)-MONTH(FA5)-IF(DAY(FB5)-DAY(FA5)&lt;0,1,0)+12,MONTH(FB5)-MONTH(FA5)-IF(DAY(FB5)-DAY(FA5)&lt;0,1,0))</f>
        <v>1</v>
      </c>
      <c r="FE5" s="8">
        <f>YEAR(FB5)-YEAR(FA5)-IF(MONTH(FB5)-MONTH(FA5)-IF(DAY(FB5)-DAY(FA5)&lt;0,1,0)&lt;0,1,0)</f>
        <v>3</v>
      </c>
      <c r="FH5" s="19">
        <v>34121</v>
      </c>
      <c r="FI5" s="19">
        <v>35521</v>
      </c>
      <c r="FJ5" s="8">
        <f>IF(OR(FH5="",FI5=""),0,IF(DAY(FI5)-DAY(FH5)&lt;0,DAY(FI5)-DAY(FH5)+31,DAY(FI5)-DAY(FH5)+1))</f>
        <v>1</v>
      </c>
      <c r="FK5" s="8">
        <f>IF(MONTH(FI5)-MONTH(FH5)-IF(DAY(FI5)-DAY(FH5)&lt;0,1,0)&lt;0,MONTH(FI5)-MONTH(FH5)-IF(DAY(FI5)-DAY(FH5)&lt;0,1,0)+12,MONTH(FI5)-MONTH(FH5)-IF(DAY(FI5)-DAY(FH5)&lt;0,1,0))</f>
        <v>10</v>
      </c>
      <c r="FL5" s="8">
        <f>YEAR(FI5)-YEAR(FH5)-IF(MONTH(FI5)-MONTH(FH5)-IF(DAY(FI5)-DAY(FH5)&lt;0,1,0)&lt;0,1,0)</f>
        <v>3</v>
      </c>
      <c r="FO5" s="19"/>
      <c r="FP5" s="19"/>
      <c r="FQ5" s="8">
        <f>IF(OR(FO5="",FP5=""),0,IF(DAY(FP5)-DAY(FO5)&lt;0,DAY(FP5)-DAY(FO5)+31,DAY(FP5)-DAY(FO5)+1))</f>
        <v>0</v>
      </c>
      <c r="FR5" s="8">
        <f>IF(MONTH(FP5)-MONTH(FO5)-IF(DAY(FP5)-DAY(FO5)&lt;0,1,0)&lt;0,MONTH(FP5)-MONTH(FO5)-IF(DAY(FP5)-DAY(FO5)&lt;0,1,0)+12,MONTH(FP5)-MONTH(FO5)-IF(DAY(FP5)-DAY(FO5)&lt;0,1,0))</f>
        <v>0</v>
      </c>
      <c r="FS5" s="8">
        <f>YEAR(FP5)-YEAR(FO5)-IF(MONTH(FP5)-MONTH(FO5)-IF(DAY(FP5)-DAY(FO5)&lt;0,1,0)&lt;0,1,0)</f>
        <v>0</v>
      </c>
      <c r="FV5" s="19"/>
      <c r="FW5" s="19"/>
      <c r="FX5" s="8">
        <f>IF(OR(FV5="",FW5=""),0,IF(DAY(FW5)-DAY(FV5)&lt;0,DAY(FW5)-DAY(FV5)+31,DAY(FW5)-DAY(FV5)+1))</f>
        <v>0</v>
      </c>
      <c r="FY5" s="8">
        <f>IF(MONTH(FW5)-MONTH(FV5)-IF(DAY(FW5)-DAY(FV5)&lt;0,1,0)&lt;0,MONTH(FW5)-MONTH(FV5)-IF(DAY(FW5)-DAY(FV5)&lt;0,1,0)+12,MONTH(FW5)-MONTH(FV5)-IF(DAY(FW5)-DAY(FV5)&lt;0,1,0))</f>
        <v>0</v>
      </c>
      <c r="FZ5" s="8">
        <f>YEAR(FW5)-YEAR(FV5)-IF(MONTH(FW5)-MONTH(FV5)-IF(DAY(FW5)-DAY(FV5)&lt;0,1,0)&lt;0,1,0)</f>
        <v>0</v>
      </c>
      <c r="GC5" s="19"/>
      <c r="GD5" s="19"/>
      <c r="GE5" s="8">
        <f>IF(OR(GC5="",GD5=""),0,IF(DAY(GD5)-DAY(GC5)&lt;0,DAY(GD5)-DAY(GC5)+31,DAY(GD5)-DAY(GC5)+1))</f>
        <v>0</v>
      </c>
      <c r="GF5" s="8">
        <f>IF(MONTH(GD5)-MONTH(GC5)-IF(DAY(GD5)-DAY(GC5)&lt;0,1,0)&lt;0,MONTH(GD5)-MONTH(GC5)-IF(DAY(GD5)-DAY(GC5)&lt;0,1,0)+12,MONTH(GD5)-MONTH(GC5)-IF(DAY(GD5)-DAY(GC5)&lt;0,1,0))</f>
        <v>0</v>
      </c>
      <c r="GG5" s="8">
        <f>YEAR(GD5)-YEAR(GC5)-IF(MONTH(GD5)-MONTH(GC5)-IF(DAY(GD5)-DAY(GC5)&lt;0,1,0)&lt;0,1,0)</f>
        <v>0</v>
      </c>
      <c r="GJ5" s="19"/>
      <c r="GK5" s="19"/>
      <c r="GL5" s="8">
        <f>IF(OR(GJ5="",GK5=""),0,IF(DAY(GK5)-DAY(GJ5)&lt;0,DAY(GK5)-DAY(GJ5)+31,DAY(GK5)-DAY(GJ5)+1))</f>
        <v>0</v>
      </c>
      <c r="GM5" s="8">
        <f>IF(MONTH(GK5)-MONTH(GJ5)-IF(DAY(GK5)-DAY(GJ5)&lt;0,1,0)&lt;0,MONTH(GK5)-MONTH(GJ5)-IF(DAY(GK5)-DAY(GJ5)&lt;0,1,0)+12,MONTH(GK5)-MONTH(GJ5)-IF(DAY(GK5)-DAY(GJ5)&lt;0,1,0))</f>
        <v>0</v>
      </c>
      <c r="GN5" s="8">
        <f>YEAR(GK5)-YEAR(GJ5)-IF(MONTH(GK5)-MONTH(GJ5)-IF(DAY(GK5)-DAY(GJ5)&lt;0,1,0)&lt;0,1,0)</f>
        <v>0</v>
      </c>
      <c r="GQ5" s="19"/>
      <c r="GR5" s="19"/>
      <c r="GS5" s="8">
        <f>IF(OR(GQ5="",GR5=""),0,IF(DAY(GR5)-DAY(GQ5)&lt;0,DAY(GR5)-DAY(GQ5)+31,DAY(GR5)-DAY(GQ5)+1))</f>
        <v>0</v>
      </c>
      <c r="GT5" s="8">
        <f>IF(MONTH(GR5)-MONTH(GQ5)-IF(DAY(GR5)-DAY(GQ5)&lt;0,1,0)&lt;0,MONTH(GR5)-MONTH(GQ5)-IF(DAY(GR5)-DAY(GQ5)&lt;0,1,0)+12,MONTH(GR5)-MONTH(GQ5)-IF(DAY(GR5)-DAY(GQ5)&lt;0,1,0))</f>
        <v>0</v>
      </c>
      <c r="GU5" s="8">
        <f>YEAR(GR5)-YEAR(GQ5)-IF(MONTH(GR5)-MONTH(GQ5)-IF(DAY(GR5)-DAY(GQ5)&lt;0,1,0)&lt;0,1,0)</f>
        <v>0</v>
      </c>
      <c r="GX5" s="19"/>
      <c r="GY5" s="19"/>
      <c r="GZ5" s="8">
        <f>IF(OR(GX5="",GY5=""),0,IF(DAY(GY5)-DAY(GX5)&lt;0,DAY(GY5)-DAY(GX5)+31,DAY(GY5)-DAY(GX5)+1))</f>
        <v>0</v>
      </c>
      <c r="HA5" s="8">
        <f>IF(MONTH(GY5)-MONTH(GX5)-IF(DAY(GY5)-DAY(GX5)&lt;0,1,0)&lt;0,MONTH(GY5)-MONTH(GX5)-IF(DAY(GY5)-DAY(GX5)&lt;0,1,0)+12,MONTH(GY5)-MONTH(GX5)-IF(DAY(GY5)-DAY(GX5)&lt;0,1,0))</f>
        <v>0</v>
      </c>
      <c r="HB5" s="8">
        <f>YEAR(GY5)-YEAR(GX5)-IF(MONTH(GY5)-MONTH(GX5)-IF(DAY(GY5)-DAY(GX5)&lt;0,1,0)&lt;0,1,0)</f>
        <v>0</v>
      </c>
      <c r="HE5" s="19"/>
      <c r="HF5" s="19"/>
      <c r="HG5" s="8">
        <f t="shared" ref="HG5:HG34" si="0">IF(OR(HE5="",HF5=""),0,IF(DAY(HF5)-DAY(HE5)&lt;0,DAY(HF5)-DAY(HE5)+31,DAY(HF5)-DAY(HE5)+1))</f>
        <v>0</v>
      </c>
      <c r="HH5" s="8">
        <f t="shared" ref="HH5:HH34" si="1">IF(MONTH(HF5)-MONTH(HE5)-IF(DAY(HF5)-DAY(HE5)&lt;0,1,0)&lt;0,MONTH(HF5)-MONTH(HE5)-IF(DAY(HF5)-DAY(HE5)&lt;0,1,0)+12,MONTH(HF5)-MONTH(HE5)-IF(DAY(HF5)-DAY(HE5)&lt;0,1,0))</f>
        <v>0</v>
      </c>
      <c r="HI5" s="8">
        <f t="shared" ref="HI5:HI34" si="2">YEAR(HF5)-YEAR(HE5)-IF(MONTH(HF5)-MONTH(HE5)-IF(DAY(HF5)-DAY(HE5)&lt;0,1,0)&lt;0,1,0)</f>
        <v>0</v>
      </c>
      <c r="HL5" s="19"/>
      <c r="HM5" s="19"/>
      <c r="HN5" s="8">
        <f t="shared" ref="HN5:HN34" si="3">IF(OR(HL5="",HM5=""),0,IF(DAY(HM5)-DAY(HL5)&lt;0,DAY(HM5)-DAY(HL5)+31,DAY(HM5)-DAY(HL5)+1))</f>
        <v>0</v>
      </c>
      <c r="HO5" s="8">
        <f t="shared" ref="HO5:HO34" si="4">IF(MONTH(HM5)-MONTH(HL5)-IF(DAY(HM5)-DAY(HL5)&lt;0,1,0)&lt;0,MONTH(HM5)-MONTH(HL5)-IF(DAY(HM5)-DAY(HL5)&lt;0,1,0)+12,MONTH(HM5)-MONTH(HL5)-IF(DAY(HM5)-DAY(HL5)&lt;0,1,0))</f>
        <v>0</v>
      </c>
      <c r="HP5" s="8">
        <f t="shared" ref="HP5:HP34" si="5">YEAR(HM5)-YEAR(HL5)-IF(MONTH(HM5)-MONTH(HL5)-IF(DAY(HM5)-DAY(HL5)&lt;0,1,0)&lt;0,1,0)</f>
        <v>0</v>
      </c>
    </row>
    <row r="6" spans="2:225">
      <c r="B6">
        <v>2</v>
      </c>
      <c r="C6" s="21"/>
      <c r="D6" s="21"/>
      <c r="E6" s="8">
        <f t="shared" ref="E6:E34" si="6">IF(OR(C6="",D6=""),0,IF(DAY(D6)-DAY(C6)&lt;0,DAY(D6)-DAY(C6)+31,DAY(D6)-DAY(C6)+1))</f>
        <v>0</v>
      </c>
      <c r="F6" s="8">
        <f t="shared" ref="F6:F34" si="7">IF(MONTH(D6)-MONTH(C6)-IF(DAY(D6)-DAY(C6)&lt;0,1,0)&lt;0,MONTH(D6)-MONTH(C6)-IF(DAY(D6)-DAY(C6)&lt;0,1,0)+12,MONTH(D6)-MONTH(C6)-IF(DAY(D6)-DAY(C6)&lt;0,1,0))</f>
        <v>0</v>
      </c>
      <c r="G6" s="8">
        <f t="shared" ref="G6:G34" si="8">YEAR(D6)-YEAR(C6)-IF(MONTH(D6)-MONTH(C6)-IF(DAY(D6)-DAY(C6)&lt;0,1,0)&lt;0,1,0)</f>
        <v>0</v>
      </c>
      <c r="J6" s="21"/>
      <c r="K6" s="21"/>
      <c r="L6" s="8">
        <f t="shared" ref="L6:L34" si="9">IF(OR(J6="",K6=""),0,IF(DAY(K6)-DAY(J6)&lt;0,DAY(K6)-DAY(J6)+31,DAY(K6)-DAY(J6)+1))</f>
        <v>0</v>
      </c>
      <c r="M6" s="8">
        <f t="shared" ref="M6:M34" si="10">IF(MONTH(K6)-MONTH(J6)-IF(DAY(K6)-DAY(J6)&lt;0,1,0)&lt;0,MONTH(K6)-MONTH(J6)-IF(DAY(K6)-DAY(J6)&lt;0,1,0)+12,MONTH(K6)-MONTH(J6)-IF(DAY(K6)-DAY(J6)&lt;0,1,0))</f>
        <v>0</v>
      </c>
      <c r="N6" s="8">
        <f t="shared" ref="N6:N34" si="11">YEAR(K6)-YEAR(J6)-IF(MONTH(K6)-MONTH(J6)-IF(DAY(K6)-DAY(J6)&lt;0,1,0)&lt;0,1,0)</f>
        <v>0</v>
      </c>
      <c r="O6" s="8"/>
      <c r="Q6" s="21"/>
      <c r="R6" s="21"/>
      <c r="S6" s="8">
        <f t="shared" ref="S6:S34" si="12">IF(OR(Q6="",R6=""),0,IF(DAY(R6)-DAY(Q6)&lt;0,DAY(R6)-DAY(Q6)+31,DAY(R6)-DAY(Q6)+1))</f>
        <v>0</v>
      </c>
      <c r="T6" s="8">
        <f t="shared" ref="T6:T34" si="13">IF(MONTH(R6)-MONTH(Q6)-IF(DAY(R6)-DAY(Q6)&lt;0,1,0)&lt;0,MONTH(R6)-MONTH(Q6)-IF(DAY(R6)-DAY(Q6)&lt;0,1,0)+12,MONTH(R6)-MONTH(Q6)-IF(DAY(R6)-DAY(Q6)&lt;0,1,0))</f>
        <v>0</v>
      </c>
      <c r="U6" s="8">
        <f t="shared" ref="U6:U34" si="14">YEAR(R6)-YEAR(Q6)-IF(MONTH(R6)-MONTH(Q6)-IF(DAY(R6)-DAY(Q6)&lt;0,1,0)&lt;0,1,0)</f>
        <v>0</v>
      </c>
      <c r="V6" s="8"/>
      <c r="X6" s="21"/>
      <c r="Y6" s="21"/>
      <c r="Z6" s="8">
        <f t="shared" ref="Z6:Z34" si="15">IF(OR(X6="",Y6=""),0,IF(DAY(Y6)-DAY(X6)&lt;0,DAY(Y6)-DAY(X6)+31,DAY(Y6)-DAY(X6)+1))</f>
        <v>0</v>
      </c>
      <c r="AA6" s="8">
        <f t="shared" ref="AA6:AA34" si="16">IF(MONTH(Y6)-MONTH(X6)-IF(DAY(Y6)-DAY(X6)&lt;0,1,0)&lt;0,MONTH(Y6)-MONTH(X6)-IF(DAY(Y6)-DAY(X6)&lt;0,1,0)+12,MONTH(Y6)-MONTH(X6)-IF(DAY(Y6)-DAY(X6)&lt;0,1,0))</f>
        <v>0</v>
      </c>
      <c r="AB6" s="8">
        <f t="shared" ref="AB6:AB34" si="17">YEAR(Y6)-YEAR(X6)-IF(MONTH(Y6)-MONTH(X6)-IF(DAY(Y6)-DAY(X6)&lt;0,1,0)&lt;0,1,0)</f>
        <v>0</v>
      </c>
      <c r="AC6" s="8"/>
      <c r="AE6" s="21"/>
      <c r="AF6" s="21"/>
      <c r="AG6" s="8">
        <f t="shared" ref="AG6:AG34" si="18">IF(OR(AE6="",AF6=""),0,IF(DAY(AF6)-DAY(AE6)&lt;0,DAY(AF6)-DAY(AE6)+31,DAY(AF6)-DAY(AE6)+1))</f>
        <v>0</v>
      </c>
      <c r="AH6" s="8">
        <f t="shared" ref="AH6:AH34" si="19">IF(MONTH(AF6)-MONTH(AE6)-IF(DAY(AF6)-DAY(AE6)&lt;0,1,0)&lt;0,MONTH(AF6)-MONTH(AE6)-IF(DAY(AF6)-DAY(AE6)&lt;0,1,0)+12,MONTH(AF6)-MONTH(AE6)-IF(DAY(AF6)-DAY(AE6)&lt;0,1,0))</f>
        <v>0</v>
      </c>
      <c r="AI6" s="8">
        <f t="shared" ref="AI6:AI34" si="20">YEAR(AF6)-YEAR(AE6)-IF(MONTH(AF6)-MONTH(AE6)-IF(DAY(AF6)-DAY(AE6)&lt;0,1,0)&lt;0,1,0)</f>
        <v>0</v>
      </c>
      <c r="AJ6" s="8"/>
      <c r="AL6" s="21"/>
      <c r="AM6" s="21"/>
      <c r="AN6" s="8">
        <f t="shared" ref="AN6:AN34" si="21">IF(OR(AL6="",AM6=""),0,IF(DAY(AM6)-DAY(AL6)&lt;0,DAY(AM6)-DAY(AL6)+31,DAY(AM6)-DAY(AL6)+1))</f>
        <v>0</v>
      </c>
      <c r="AO6" s="8">
        <f t="shared" ref="AO6:AO34" si="22">IF(MONTH(AM6)-MONTH(AL6)-IF(DAY(AM6)-DAY(AL6)&lt;0,1,0)&lt;0,MONTH(AM6)-MONTH(AL6)-IF(DAY(AM6)-DAY(AL6)&lt;0,1,0)+12,MONTH(AM6)-MONTH(AL6)-IF(DAY(AM6)-DAY(AL6)&lt;0,1,0))</f>
        <v>0</v>
      </c>
      <c r="AP6" s="8">
        <f t="shared" ref="AP6:AP34" si="23">YEAR(AM6)-YEAR(AL6)-IF(MONTH(AM6)-MONTH(AL6)-IF(DAY(AM6)-DAY(AL6)&lt;0,1,0)&lt;0,1,0)</f>
        <v>0</v>
      </c>
      <c r="AQ6" s="8"/>
      <c r="AS6" s="21"/>
      <c r="AT6" s="21"/>
      <c r="AU6" s="8">
        <f t="shared" ref="AU6:AU34" si="24">IF(OR(AS6="",AT6=""),0,IF(DAY(AT6)-DAY(AS6)&lt;0,DAY(AT6)-DAY(AS6)+31,DAY(AT6)-DAY(AS6)+1))</f>
        <v>0</v>
      </c>
      <c r="AV6" s="8">
        <f t="shared" ref="AV6:AV34" si="25">IF(MONTH(AT6)-MONTH(AS6)-IF(DAY(AT6)-DAY(AS6)&lt;0,1,0)&lt;0,MONTH(AT6)-MONTH(AS6)-IF(DAY(AT6)-DAY(AS6)&lt;0,1,0)+12,MONTH(AT6)-MONTH(AS6)-IF(DAY(AT6)-DAY(AS6)&lt;0,1,0))</f>
        <v>0</v>
      </c>
      <c r="AW6" s="8">
        <f t="shared" ref="AW6:AW34" si="26">YEAR(AT6)-YEAR(AS6)-IF(MONTH(AT6)-MONTH(AS6)-IF(DAY(AT6)-DAY(AS6)&lt;0,1,0)&lt;0,1,0)</f>
        <v>0</v>
      </c>
      <c r="AX6" s="8"/>
      <c r="AZ6" s="21"/>
      <c r="BA6" s="21"/>
      <c r="BB6" s="8">
        <f t="shared" ref="BB6:BB34" si="27">IF(OR(AZ6="",BA6=""),0,IF(DAY(BA6)-DAY(AZ6)&lt;0,DAY(BA6)-DAY(AZ6)+31,DAY(BA6)-DAY(AZ6)+1))</f>
        <v>0</v>
      </c>
      <c r="BC6" s="8">
        <f t="shared" ref="BC6:BC34" si="28">IF(MONTH(BA6)-MONTH(AZ6)-IF(DAY(BA6)-DAY(AZ6)&lt;0,1,0)&lt;0,MONTH(BA6)-MONTH(AZ6)-IF(DAY(BA6)-DAY(AZ6)&lt;0,1,0)+12,MONTH(BA6)-MONTH(AZ6)-IF(DAY(BA6)-DAY(AZ6)&lt;0,1,0))</f>
        <v>0</v>
      </c>
      <c r="BD6" s="8">
        <f t="shared" ref="BD6:BD34" si="29">YEAR(BA6)-YEAR(AZ6)-IF(MONTH(BA6)-MONTH(AZ6)-IF(DAY(BA6)-DAY(AZ6)&lt;0,1,0)&lt;0,1,0)</f>
        <v>0</v>
      </c>
      <c r="BE6" s="8"/>
      <c r="BG6" s="21"/>
      <c r="BH6" s="21"/>
      <c r="BI6" s="8">
        <f t="shared" ref="BI6:BI34" si="30">IF(OR(BG6="",BH6=""),0,IF(DAY(BH6)-DAY(BG6)&lt;0,DAY(BH6)-DAY(BG6)+31,DAY(BH6)-DAY(BG6)+1))</f>
        <v>0</v>
      </c>
      <c r="BJ6" s="8">
        <f t="shared" ref="BJ6:BJ34" si="31">IF(MONTH(BH6)-MONTH(BG6)-IF(DAY(BH6)-DAY(BG6)&lt;0,1,0)&lt;0,MONTH(BH6)-MONTH(BG6)-IF(DAY(BH6)-DAY(BG6)&lt;0,1,0)+12,MONTH(BH6)-MONTH(BG6)-IF(DAY(BH6)-DAY(BG6)&lt;0,1,0))</f>
        <v>0</v>
      </c>
      <c r="BK6" s="8">
        <f t="shared" ref="BK6:BK34" si="32">YEAR(BH6)-YEAR(BG6)-IF(MONTH(BH6)-MONTH(BG6)-IF(DAY(BH6)-DAY(BG6)&lt;0,1,0)&lt;0,1,0)</f>
        <v>0</v>
      </c>
      <c r="BL6" s="8"/>
      <c r="BN6" s="21"/>
      <c r="BO6" s="21"/>
      <c r="BP6" s="8">
        <f t="shared" ref="BP6:BP34" si="33">IF(OR(BN6="",BO6=""),0,IF(DAY(BO6)-DAY(BN6)&lt;0,DAY(BO6)-DAY(BN6)+31,DAY(BO6)-DAY(BN6)+1))</f>
        <v>0</v>
      </c>
      <c r="BQ6" s="8">
        <f t="shared" ref="BQ6:BQ34" si="34">IF(MONTH(BO6)-MONTH(BN6)-IF(DAY(BO6)-DAY(BN6)&lt;0,1,0)&lt;0,MONTH(BO6)-MONTH(BN6)-IF(DAY(BO6)-DAY(BN6)&lt;0,1,0)+12,MONTH(BO6)-MONTH(BN6)-IF(DAY(BO6)-DAY(BN6)&lt;0,1,0))</f>
        <v>0</v>
      </c>
      <c r="BR6" s="8">
        <f t="shared" ref="BR6:BR34" si="35">YEAR(BO6)-YEAR(BN6)-IF(MONTH(BO6)-MONTH(BN6)-IF(DAY(BO6)-DAY(BN6)&lt;0,1,0)&lt;0,1,0)</f>
        <v>0</v>
      </c>
      <c r="BS6" s="8"/>
      <c r="BU6" s="21"/>
      <c r="BV6" s="21"/>
      <c r="BW6" s="8">
        <f t="shared" ref="BW6:BW34" si="36">IF(OR(BU6="",BV6=""),0,IF(DAY(BV6)-DAY(BU6)&lt;0,DAY(BV6)-DAY(BU6)+31,DAY(BV6)-DAY(BU6)+1))</f>
        <v>0</v>
      </c>
      <c r="BX6" s="8">
        <f t="shared" ref="BX6:BX34" si="37">IF(MONTH(BV6)-MONTH(BU6)-IF(DAY(BV6)-DAY(BU6)&lt;0,1,0)&lt;0,MONTH(BV6)-MONTH(BU6)-IF(DAY(BV6)-DAY(BU6)&lt;0,1,0)+12,MONTH(BV6)-MONTH(BU6)-IF(DAY(BV6)-DAY(BU6)&lt;0,1,0))</f>
        <v>0</v>
      </c>
      <c r="BY6" s="8">
        <f t="shared" ref="BY6:BY34" si="38">YEAR(BV6)-YEAR(BU6)-IF(MONTH(BV6)-MONTH(BU6)-IF(DAY(BV6)-DAY(BU6)&lt;0,1,0)&lt;0,1,0)</f>
        <v>0</v>
      </c>
      <c r="BZ6" s="8"/>
      <c r="CB6" s="21"/>
      <c r="CC6" s="21"/>
      <c r="CD6" s="8">
        <f t="shared" ref="CD6:CD34" si="39">IF(OR(CB6="",CC6=""),0,IF(DAY(CC6)-DAY(CB6)&lt;0,DAY(CC6)-DAY(CB6)+31,DAY(CC6)-DAY(CB6)+1))</f>
        <v>0</v>
      </c>
      <c r="CE6" s="8">
        <f t="shared" ref="CE6:CE34" si="40">IF(MONTH(CC6)-MONTH(CB6)-IF(DAY(CC6)-DAY(CB6)&lt;0,1,0)&lt;0,MONTH(CC6)-MONTH(CB6)-IF(DAY(CC6)-DAY(CB6)&lt;0,1,0)+12,MONTH(CC6)-MONTH(CB6)-IF(DAY(CC6)-DAY(CB6)&lt;0,1,0))</f>
        <v>0</v>
      </c>
      <c r="CF6" s="8">
        <f t="shared" ref="CF6:CF34" si="41">YEAR(CC6)-YEAR(CB6)-IF(MONTH(CC6)-MONTH(CB6)-IF(DAY(CC6)-DAY(CB6)&lt;0,1,0)&lt;0,1,0)</f>
        <v>0</v>
      </c>
      <c r="CG6" s="8"/>
      <c r="CI6" s="21"/>
      <c r="CJ6" s="21"/>
      <c r="CK6" s="8">
        <f t="shared" ref="CK6:CK34" si="42">IF(OR(CI6="",CJ6=""),0,IF(DAY(CJ6)-DAY(CI6)&lt;0,DAY(CJ6)-DAY(CI6)+31,DAY(CJ6)-DAY(CI6)+1))</f>
        <v>0</v>
      </c>
      <c r="CL6" s="8">
        <f t="shared" ref="CL6:CL34" si="43">IF(MONTH(CJ6)-MONTH(CI6)-IF(DAY(CJ6)-DAY(CI6)&lt;0,1,0)&lt;0,MONTH(CJ6)-MONTH(CI6)-IF(DAY(CJ6)-DAY(CI6)&lt;0,1,0)+12,MONTH(CJ6)-MONTH(CI6)-IF(DAY(CJ6)-DAY(CI6)&lt;0,1,0))</f>
        <v>0</v>
      </c>
      <c r="CM6" s="8">
        <f t="shared" ref="CM6:CM34" si="44">YEAR(CJ6)-YEAR(CI6)-IF(MONTH(CJ6)-MONTH(CI6)-IF(DAY(CJ6)-DAY(CI6)&lt;0,1,0)&lt;0,1,0)</f>
        <v>0</v>
      </c>
      <c r="CN6" s="8"/>
      <c r="CP6" s="19"/>
      <c r="CQ6" s="19"/>
      <c r="CR6" s="8">
        <f t="shared" ref="CR6:CR34" si="45">IF(OR(CP6="",CQ6=""),0,IF(DAY(CQ6)-DAY(CP6)&lt;0,DAY(CQ6)-DAY(CP6)+31,DAY(CQ6)-DAY(CP6)+1))</f>
        <v>0</v>
      </c>
      <c r="CS6" s="8">
        <f t="shared" ref="CS6:CS34" si="46">IF(MONTH(CQ6)-MONTH(CP6)-IF(DAY(CQ6)-DAY(CP6)&lt;0,1,0)&lt;0,MONTH(CQ6)-MONTH(CP6)-IF(DAY(CQ6)-DAY(CP6)&lt;0,1,0)+12,MONTH(CQ6)-MONTH(CP6)-IF(DAY(CQ6)-DAY(CP6)&lt;0,1,0))</f>
        <v>0</v>
      </c>
      <c r="CT6" s="8">
        <f t="shared" ref="CT6:CT34" si="47">YEAR(CQ6)-YEAR(CP6)-IF(MONTH(CQ6)-MONTH(CP6)-IF(DAY(CQ6)-DAY(CP6)&lt;0,1,0)&lt;0,1,0)</f>
        <v>0</v>
      </c>
      <c r="CW6" s="19"/>
      <c r="CX6" s="19"/>
      <c r="CY6" s="8">
        <f t="shared" ref="CY6:CY34" si="48">IF(OR(CW6="",CX6=""),0,IF(DAY(CX6)-DAY(CW6)&lt;0,DAY(CX6)-DAY(CW6)+31,DAY(CX6)-DAY(CW6)+1))</f>
        <v>0</v>
      </c>
      <c r="CZ6" s="8">
        <f t="shared" ref="CZ6:CZ34" si="49">IF(MONTH(CX6)-MONTH(CW6)-IF(DAY(CX6)-DAY(CW6)&lt;0,1,0)&lt;0,MONTH(CX6)-MONTH(CW6)-IF(DAY(CX6)-DAY(CW6)&lt;0,1,0)+12,MONTH(CX6)-MONTH(CW6)-IF(DAY(CX6)-DAY(CW6)&lt;0,1,0))</f>
        <v>0</v>
      </c>
      <c r="DA6" s="8">
        <f t="shared" ref="DA6:DA34" si="50">YEAR(CX6)-YEAR(CW6)-IF(MONTH(CX6)-MONTH(CW6)-IF(DAY(CX6)-DAY(CW6)&lt;0,1,0)&lt;0,1,0)</f>
        <v>0</v>
      </c>
      <c r="DD6" s="19"/>
      <c r="DE6" s="19"/>
      <c r="DF6" s="8">
        <f t="shared" ref="DF6:DF34" si="51">IF(OR(DD6="",DE6=""),0,IF(DAY(DE6)-DAY(DD6)&lt;0,DAY(DE6)-DAY(DD6)+31,DAY(DE6)-DAY(DD6)+1))</f>
        <v>0</v>
      </c>
      <c r="DG6" s="8">
        <f t="shared" ref="DG6:DG34" si="52">IF(MONTH(DE6)-MONTH(DD6)-IF(DAY(DE6)-DAY(DD6)&lt;0,1,0)&lt;0,MONTH(DE6)-MONTH(DD6)-IF(DAY(DE6)-DAY(DD6)&lt;0,1,0)+12,MONTH(DE6)-MONTH(DD6)-IF(DAY(DE6)-DAY(DD6)&lt;0,1,0))</f>
        <v>0</v>
      </c>
      <c r="DH6" s="8">
        <f t="shared" ref="DH6:DH34" si="53">YEAR(DE6)-YEAR(DD6)-IF(MONTH(DE6)-MONTH(DD6)-IF(DAY(DE6)-DAY(DD6)&lt;0,1,0)&lt;0,1,0)</f>
        <v>0</v>
      </c>
      <c r="DK6" s="19"/>
      <c r="DL6" s="19"/>
      <c r="DM6" s="8">
        <f t="shared" ref="DM6:DM34" si="54">IF(OR(DK6="",DL6=""),0,IF(DAY(DL6)-DAY(DK6)&lt;0,DAY(DL6)-DAY(DK6)+31,DAY(DL6)-DAY(DK6)+1))</f>
        <v>0</v>
      </c>
      <c r="DN6" s="8">
        <f t="shared" ref="DN6:DN34" si="55">IF(MONTH(DL6)-MONTH(DK6)-IF(DAY(DL6)-DAY(DK6)&lt;0,1,0)&lt;0,MONTH(DL6)-MONTH(DK6)-IF(DAY(DL6)-DAY(DK6)&lt;0,1,0)+12,MONTH(DL6)-MONTH(DK6)-IF(DAY(DL6)-DAY(DK6)&lt;0,1,0))</f>
        <v>0</v>
      </c>
      <c r="DO6" s="8">
        <f t="shared" ref="DO6:DO34" si="56">YEAR(DL6)-YEAR(DK6)-IF(MONTH(DL6)-MONTH(DK6)-IF(DAY(DL6)-DAY(DK6)&lt;0,1,0)&lt;0,1,0)</f>
        <v>0</v>
      </c>
      <c r="DR6" s="19"/>
      <c r="DS6" s="19"/>
      <c r="DT6" s="8">
        <f t="shared" ref="DT6:DT34" si="57">IF(OR(DR6="",DS6=""),0,IF(DAY(DS6)-DAY(DR6)&lt;0,DAY(DS6)-DAY(DR6)+31,DAY(DS6)-DAY(DR6)+1))</f>
        <v>0</v>
      </c>
      <c r="DU6" s="8">
        <f t="shared" ref="DU6:DU34" si="58">IF(MONTH(DS6)-MONTH(DR6)-IF(DAY(DS6)-DAY(DR6)&lt;0,1,0)&lt;0,MONTH(DS6)-MONTH(DR6)-IF(DAY(DS6)-DAY(DR6)&lt;0,1,0)+12,MONTH(DS6)-MONTH(DR6)-IF(DAY(DS6)-DAY(DR6)&lt;0,1,0))</f>
        <v>0</v>
      </c>
      <c r="DV6" s="8">
        <f t="shared" ref="DV6:DV34" si="59">YEAR(DS6)-YEAR(DR6)-IF(MONTH(DS6)-MONTH(DR6)-IF(DAY(DS6)-DAY(DR6)&lt;0,1,0)&lt;0,1,0)</f>
        <v>0</v>
      </c>
      <c r="DY6" s="19">
        <v>33513</v>
      </c>
      <c r="DZ6" s="19">
        <v>33789</v>
      </c>
      <c r="EA6" s="8">
        <f t="shared" ref="EA6:EA34" si="60">IF(OR(DY6="",DZ6=""),0,IF(DAY(DZ6)-DAY(DY6)&lt;0,DAY(DZ6)-DAY(DY6)+31,DAY(DZ6)-DAY(DY6)+1))</f>
        <v>3</v>
      </c>
      <c r="EB6" s="8">
        <f t="shared" ref="EB6:EB34" si="61">IF(MONTH(DZ6)-MONTH(DY6)-IF(DAY(DZ6)-DAY(DY6)&lt;0,1,0)&lt;0,MONTH(DZ6)-MONTH(DY6)-IF(DAY(DZ6)-DAY(DY6)&lt;0,1,0)+12,MONTH(DZ6)-MONTH(DY6)-IF(DAY(DZ6)-DAY(DY6)&lt;0,1,0))</f>
        <v>9</v>
      </c>
      <c r="EC6" s="8">
        <f t="shared" ref="EC6:EC34" si="62">YEAR(DZ6)-YEAR(DY6)-IF(MONTH(DZ6)-MONTH(DY6)-IF(DAY(DZ6)-DAY(DY6)&lt;0,1,0)&lt;0,1,0)</f>
        <v>0</v>
      </c>
      <c r="ED6" t="s">
        <v>89</v>
      </c>
      <c r="EF6" s="19"/>
      <c r="EG6" s="19"/>
      <c r="EH6" s="8">
        <f t="shared" ref="EH6:EH34" si="63">IF(OR(EF6="",EG6=""),0,IF(DAY(EG6)-DAY(EF6)&lt;0,DAY(EG6)-DAY(EF6)+31,DAY(EG6)-DAY(EF6)+1))</f>
        <v>0</v>
      </c>
      <c r="EI6" s="8">
        <f t="shared" ref="EI6:EI34" si="64">IF(MONTH(EG6)-MONTH(EF6)-IF(DAY(EG6)-DAY(EF6)&lt;0,1,0)&lt;0,MONTH(EG6)-MONTH(EF6)-IF(DAY(EG6)-DAY(EF6)&lt;0,1,0)+12,MONTH(EG6)-MONTH(EF6)-IF(DAY(EG6)-DAY(EF6)&lt;0,1,0))</f>
        <v>0</v>
      </c>
      <c r="EJ6" s="8">
        <f t="shared" ref="EJ6:EJ34" si="65">YEAR(EG6)-YEAR(EF6)-IF(MONTH(EG6)-MONTH(EF6)-IF(DAY(EG6)-DAY(EF6)&lt;0,1,0)&lt;0,1,0)</f>
        <v>0</v>
      </c>
      <c r="EM6" s="19"/>
      <c r="EN6" s="19"/>
      <c r="EO6" s="8">
        <f t="shared" ref="EO6:EO34" si="66">IF(OR(EM6="",EN6=""),0,IF(DAY(EN6)-DAY(EM6)&lt;0,DAY(EN6)-DAY(EM6)+31,DAY(EN6)-DAY(EM6)+1))</f>
        <v>0</v>
      </c>
      <c r="EP6" s="8">
        <f t="shared" ref="EP6:EP34" si="67">IF(MONTH(EN6)-MONTH(EM6)-IF(DAY(EN6)-DAY(EM6)&lt;0,1,0)&lt;0,MONTH(EN6)-MONTH(EM6)-IF(DAY(EN6)-DAY(EM6)&lt;0,1,0)+12,MONTH(EN6)-MONTH(EM6)-IF(DAY(EN6)-DAY(EM6)&lt;0,1,0))</f>
        <v>0</v>
      </c>
      <c r="EQ6" s="8">
        <f t="shared" ref="EQ6:EQ34" si="68">YEAR(EN6)-YEAR(EM6)-IF(MONTH(EN6)-MONTH(EM6)-IF(DAY(EN6)-DAY(EM6)&lt;0,1,0)&lt;0,1,0)</f>
        <v>0</v>
      </c>
      <c r="ET6" s="19"/>
      <c r="EU6" s="19"/>
      <c r="EV6" s="8">
        <f t="shared" ref="EV6:EV34" si="69">IF(OR(ET6="",EU6=""),0,IF(DAY(EU6)-DAY(ET6)&lt;0,DAY(EU6)-DAY(ET6)+31,DAY(EU6)-DAY(ET6)+1))</f>
        <v>0</v>
      </c>
      <c r="EW6" s="8">
        <f t="shared" ref="EW6:EW34" si="70">IF(MONTH(EU6)-MONTH(ET6)-IF(DAY(EU6)-DAY(ET6)&lt;0,1,0)&lt;0,MONTH(EU6)-MONTH(ET6)-IF(DAY(EU6)-DAY(ET6)&lt;0,1,0)+12,MONTH(EU6)-MONTH(ET6)-IF(DAY(EU6)-DAY(ET6)&lt;0,1,0))</f>
        <v>0</v>
      </c>
      <c r="EX6" s="8">
        <f t="shared" ref="EX6:EX34" si="71">YEAR(EU6)-YEAR(ET6)-IF(MONTH(EU6)-MONTH(ET6)-IF(DAY(EU6)-DAY(ET6)&lt;0,1,0)&lt;0,1,0)</f>
        <v>0</v>
      </c>
      <c r="FA6" s="19"/>
      <c r="FB6" s="19"/>
      <c r="FC6" s="8">
        <f t="shared" ref="FC6:FC34" si="72">IF(OR(FA6="",FB6=""),0,IF(DAY(FB6)-DAY(FA6)&lt;0,DAY(FB6)-DAY(FA6)+31,DAY(FB6)-DAY(FA6)+1))</f>
        <v>0</v>
      </c>
      <c r="FD6" s="8">
        <f t="shared" ref="FD6:FD34" si="73">IF(MONTH(FB6)-MONTH(FA6)-IF(DAY(FB6)-DAY(FA6)&lt;0,1,0)&lt;0,MONTH(FB6)-MONTH(FA6)-IF(DAY(FB6)-DAY(FA6)&lt;0,1,0)+12,MONTH(FB6)-MONTH(FA6)-IF(DAY(FB6)-DAY(FA6)&lt;0,1,0))</f>
        <v>0</v>
      </c>
      <c r="FE6" s="8">
        <f t="shared" ref="FE6:FE34" si="74">YEAR(FB6)-YEAR(FA6)-IF(MONTH(FB6)-MONTH(FA6)-IF(DAY(FB6)-DAY(FA6)&lt;0,1,0)&lt;0,1,0)</f>
        <v>0</v>
      </c>
      <c r="FH6" s="19">
        <v>35522</v>
      </c>
      <c r="FI6" s="19">
        <v>35886</v>
      </c>
      <c r="FJ6" s="8">
        <f t="shared" ref="FJ6:FJ34" si="75">IF(OR(FH6="",FI6=""),0,IF(DAY(FI6)-DAY(FH6)&lt;0,DAY(FI6)-DAY(FH6)+31,DAY(FI6)-DAY(FH6)+1))</f>
        <v>30</v>
      </c>
      <c r="FK6" s="8">
        <f t="shared" ref="FK6:FK34" si="76">IF(MONTH(FI6)-MONTH(FH6)-IF(DAY(FI6)-DAY(FH6)&lt;0,1,0)&lt;0,MONTH(FI6)-MONTH(FH6)-IF(DAY(FI6)-DAY(FH6)&lt;0,1,0)+12,MONTH(FI6)-MONTH(FH6)-IF(DAY(FI6)-DAY(FH6)&lt;0,1,0))</f>
        <v>11</v>
      </c>
      <c r="FL6" s="8">
        <f t="shared" ref="FL6:FL34" si="77">YEAR(FI6)-YEAR(FH6)-IF(MONTH(FI6)-MONTH(FH6)-IF(DAY(FI6)-DAY(FH6)&lt;0,1,0)&lt;0,1,0)</f>
        <v>0</v>
      </c>
      <c r="FO6" s="19"/>
      <c r="FP6" s="19"/>
      <c r="FQ6" s="8">
        <f t="shared" ref="FQ6:FQ34" si="78">IF(OR(FO6="",FP6=""),0,IF(DAY(FP6)-DAY(FO6)&lt;0,DAY(FP6)-DAY(FO6)+31,DAY(FP6)-DAY(FO6)+1))</f>
        <v>0</v>
      </c>
      <c r="FR6" s="8">
        <f t="shared" ref="FR6:FR34" si="79">IF(MONTH(FP6)-MONTH(FO6)-IF(DAY(FP6)-DAY(FO6)&lt;0,1,0)&lt;0,MONTH(FP6)-MONTH(FO6)-IF(DAY(FP6)-DAY(FO6)&lt;0,1,0)+12,MONTH(FP6)-MONTH(FO6)-IF(DAY(FP6)-DAY(FO6)&lt;0,1,0))</f>
        <v>0</v>
      </c>
      <c r="FS6" s="8">
        <f t="shared" ref="FS6:FS34" si="80">YEAR(FP6)-YEAR(FO6)-IF(MONTH(FP6)-MONTH(FO6)-IF(DAY(FP6)-DAY(FO6)&lt;0,1,0)&lt;0,1,0)</f>
        <v>0</v>
      </c>
      <c r="FV6" s="19"/>
      <c r="FW6" s="19"/>
      <c r="FX6" s="8">
        <f t="shared" ref="FX6:FX34" si="81">IF(OR(FV6="",FW6=""),0,IF(DAY(FW6)-DAY(FV6)&lt;0,DAY(FW6)-DAY(FV6)+31,DAY(FW6)-DAY(FV6)+1))</f>
        <v>0</v>
      </c>
      <c r="FY6" s="8">
        <f t="shared" ref="FY6:FY34" si="82">IF(MONTH(FW6)-MONTH(FV6)-IF(DAY(FW6)-DAY(FV6)&lt;0,1,0)&lt;0,MONTH(FW6)-MONTH(FV6)-IF(DAY(FW6)-DAY(FV6)&lt;0,1,0)+12,MONTH(FW6)-MONTH(FV6)-IF(DAY(FW6)-DAY(FV6)&lt;0,1,0))</f>
        <v>0</v>
      </c>
      <c r="FZ6" s="8">
        <f t="shared" ref="FZ6:FZ34" si="83">YEAR(FW6)-YEAR(FV6)-IF(MONTH(FW6)-MONTH(FV6)-IF(DAY(FW6)-DAY(FV6)&lt;0,1,0)&lt;0,1,0)</f>
        <v>0</v>
      </c>
      <c r="GC6" s="19"/>
      <c r="GD6" s="19"/>
      <c r="GE6" s="8">
        <f t="shared" ref="GE6:GE34" si="84">IF(OR(GC6="",GD6=""),0,IF(DAY(GD6)-DAY(GC6)&lt;0,DAY(GD6)-DAY(GC6)+31,DAY(GD6)-DAY(GC6)+1))</f>
        <v>0</v>
      </c>
      <c r="GF6" s="8">
        <f t="shared" ref="GF6:GF34" si="85">IF(MONTH(GD6)-MONTH(GC6)-IF(DAY(GD6)-DAY(GC6)&lt;0,1,0)&lt;0,MONTH(GD6)-MONTH(GC6)-IF(DAY(GD6)-DAY(GC6)&lt;0,1,0)+12,MONTH(GD6)-MONTH(GC6)-IF(DAY(GD6)-DAY(GC6)&lt;0,1,0))</f>
        <v>0</v>
      </c>
      <c r="GG6" s="8">
        <f t="shared" ref="GG6:GG34" si="86">YEAR(GD6)-YEAR(GC6)-IF(MONTH(GD6)-MONTH(GC6)-IF(DAY(GD6)-DAY(GC6)&lt;0,1,0)&lt;0,1,0)</f>
        <v>0</v>
      </c>
      <c r="GJ6" s="19"/>
      <c r="GK6" s="19"/>
      <c r="GL6" s="8">
        <f t="shared" ref="GL6:GL34" si="87">IF(OR(GJ6="",GK6=""),0,IF(DAY(GK6)-DAY(GJ6)&lt;0,DAY(GK6)-DAY(GJ6)+31,DAY(GK6)-DAY(GJ6)+1))</f>
        <v>0</v>
      </c>
      <c r="GM6" s="8">
        <f t="shared" ref="GM6:GM34" si="88">IF(MONTH(GK6)-MONTH(GJ6)-IF(DAY(GK6)-DAY(GJ6)&lt;0,1,0)&lt;0,MONTH(GK6)-MONTH(GJ6)-IF(DAY(GK6)-DAY(GJ6)&lt;0,1,0)+12,MONTH(GK6)-MONTH(GJ6)-IF(DAY(GK6)-DAY(GJ6)&lt;0,1,0))</f>
        <v>0</v>
      </c>
      <c r="GN6" s="8">
        <f t="shared" ref="GN6:GN34" si="89">YEAR(GK6)-YEAR(GJ6)-IF(MONTH(GK6)-MONTH(GJ6)-IF(DAY(GK6)-DAY(GJ6)&lt;0,1,0)&lt;0,1,0)</f>
        <v>0</v>
      </c>
      <c r="GQ6" s="19"/>
      <c r="GR6" s="19"/>
      <c r="GS6" s="8">
        <f t="shared" ref="GS6:GS34" si="90">IF(OR(GQ6="",GR6=""),0,IF(DAY(GR6)-DAY(GQ6)&lt;0,DAY(GR6)-DAY(GQ6)+31,DAY(GR6)-DAY(GQ6)+1))</f>
        <v>0</v>
      </c>
      <c r="GT6" s="8">
        <f t="shared" ref="GT6:GT34" si="91">IF(MONTH(GR6)-MONTH(GQ6)-IF(DAY(GR6)-DAY(GQ6)&lt;0,1,0)&lt;0,MONTH(GR6)-MONTH(GQ6)-IF(DAY(GR6)-DAY(GQ6)&lt;0,1,0)+12,MONTH(GR6)-MONTH(GQ6)-IF(DAY(GR6)-DAY(GQ6)&lt;0,1,0))</f>
        <v>0</v>
      </c>
      <c r="GU6" s="8">
        <f t="shared" ref="GU6:GU34" si="92">YEAR(GR6)-YEAR(GQ6)-IF(MONTH(GR6)-MONTH(GQ6)-IF(DAY(GR6)-DAY(GQ6)&lt;0,1,0)&lt;0,1,0)</f>
        <v>0</v>
      </c>
      <c r="GX6" s="19"/>
      <c r="GY6" s="19"/>
      <c r="GZ6" s="8">
        <f t="shared" ref="GZ6:GZ34" si="93">IF(OR(GX6="",GY6=""),0,IF(DAY(GY6)-DAY(GX6)&lt;0,DAY(GY6)-DAY(GX6)+31,DAY(GY6)-DAY(GX6)+1))</f>
        <v>0</v>
      </c>
      <c r="HA6" s="8">
        <f t="shared" ref="HA6:HA34" si="94">IF(MONTH(GY6)-MONTH(GX6)-IF(DAY(GY6)-DAY(GX6)&lt;0,1,0)&lt;0,MONTH(GY6)-MONTH(GX6)-IF(DAY(GY6)-DAY(GX6)&lt;0,1,0)+12,MONTH(GY6)-MONTH(GX6)-IF(DAY(GY6)-DAY(GX6)&lt;0,1,0))</f>
        <v>0</v>
      </c>
      <c r="HB6" s="8">
        <f t="shared" ref="HB6:HB34" si="95">YEAR(GY6)-YEAR(GX6)-IF(MONTH(GY6)-MONTH(GX6)-IF(DAY(GY6)-DAY(GX6)&lt;0,1,0)&lt;0,1,0)</f>
        <v>0</v>
      </c>
      <c r="HE6" s="19"/>
      <c r="HF6" s="19"/>
      <c r="HG6" s="8">
        <f t="shared" si="0"/>
        <v>0</v>
      </c>
      <c r="HH6" s="8">
        <f t="shared" si="1"/>
        <v>0</v>
      </c>
      <c r="HI6" s="8">
        <f t="shared" si="2"/>
        <v>0</v>
      </c>
      <c r="HL6" s="19"/>
      <c r="HM6" s="19"/>
      <c r="HN6" s="8">
        <f t="shared" si="3"/>
        <v>0</v>
      </c>
      <c r="HO6" s="8">
        <f t="shared" si="4"/>
        <v>0</v>
      </c>
      <c r="HP6" s="8">
        <f t="shared" si="5"/>
        <v>0</v>
      </c>
    </row>
    <row r="7" spans="2:225">
      <c r="B7">
        <v>3</v>
      </c>
      <c r="C7" s="21"/>
      <c r="D7" s="21"/>
      <c r="E7" s="8">
        <f t="shared" si="6"/>
        <v>0</v>
      </c>
      <c r="F7" s="8">
        <f t="shared" si="7"/>
        <v>0</v>
      </c>
      <c r="G7" s="8">
        <f t="shared" si="8"/>
        <v>0</v>
      </c>
      <c r="J7" s="21"/>
      <c r="K7" s="21"/>
      <c r="L7" s="8">
        <f t="shared" si="9"/>
        <v>0</v>
      </c>
      <c r="M7" s="8">
        <f t="shared" si="10"/>
        <v>0</v>
      </c>
      <c r="N7" s="8">
        <f t="shared" si="11"/>
        <v>0</v>
      </c>
      <c r="O7" s="8"/>
      <c r="Q7" s="21"/>
      <c r="R7" s="21"/>
      <c r="S7" s="8">
        <f t="shared" si="12"/>
        <v>0</v>
      </c>
      <c r="T7" s="8">
        <f t="shared" si="13"/>
        <v>0</v>
      </c>
      <c r="U7" s="8">
        <f t="shared" si="14"/>
        <v>0</v>
      </c>
      <c r="V7" s="8"/>
      <c r="X7" s="21"/>
      <c r="Y7" s="21"/>
      <c r="Z7" s="8">
        <f t="shared" si="15"/>
        <v>0</v>
      </c>
      <c r="AA7" s="8">
        <f t="shared" si="16"/>
        <v>0</v>
      </c>
      <c r="AB7" s="8">
        <f t="shared" si="17"/>
        <v>0</v>
      </c>
      <c r="AC7" s="8"/>
      <c r="AE7" s="21"/>
      <c r="AF7" s="21"/>
      <c r="AG7" s="8">
        <f t="shared" si="18"/>
        <v>0</v>
      </c>
      <c r="AH7" s="8">
        <f t="shared" si="19"/>
        <v>0</v>
      </c>
      <c r="AI7" s="8">
        <f t="shared" si="20"/>
        <v>0</v>
      </c>
      <c r="AJ7" s="8"/>
      <c r="AL7" s="21"/>
      <c r="AM7" s="21"/>
      <c r="AN7" s="8">
        <f t="shared" si="21"/>
        <v>0</v>
      </c>
      <c r="AO7" s="8">
        <f t="shared" si="22"/>
        <v>0</v>
      </c>
      <c r="AP7" s="8">
        <f t="shared" si="23"/>
        <v>0</v>
      </c>
      <c r="AQ7" s="8"/>
      <c r="AS7" s="21"/>
      <c r="AT7" s="21"/>
      <c r="AU7" s="8">
        <f t="shared" si="24"/>
        <v>0</v>
      </c>
      <c r="AV7" s="8">
        <f t="shared" si="25"/>
        <v>0</v>
      </c>
      <c r="AW7" s="8">
        <f t="shared" si="26"/>
        <v>0</v>
      </c>
      <c r="AX7" s="8"/>
      <c r="AZ7" s="21"/>
      <c r="BA7" s="21"/>
      <c r="BB7" s="8">
        <f t="shared" si="27"/>
        <v>0</v>
      </c>
      <c r="BC7" s="8">
        <f t="shared" si="28"/>
        <v>0</v>
      </c>
      <c r="BD7" s="8">
        <f t="shared" si="29"/>
        <v>0</v>
      </c>
      <c r="BE7" s="8"/>
      <c r="BG7" s="21"/>
      <c r="BH7" s="21"/>
      <c r="BI7" s="8">
        <f t="shared" si="30"/>
        <v>0</v>
      </c>
      <c r="BJ7" s="8">
        <f t="shared" si="31"/>
        <v>0</v>
      </c>
      <c r="BK7" s="8">
        <f t="shared" si="32"/>
        <v>0</v>
      </c>
      <c r="BL7" s="8"/>
      <c r="BN7" s="21"/>
      <c r="BO7" s="21"/>
      <c r="BP7" s="8">
        <f t="shared" si="33"/>
        <v>0</v>
      </c>
      <c r="BQ7" s="8">
        <f t="shared" si="34"/>
        <v>0</v>
      </c>
      <c r="BR7" s="8">
        <f t="shared" si="35"/>
        <v>0</v>
      </c>
      <c r="BS7" s="8"/>
      <c r="BU7" s="21"/>
      <c r="BV7" s="21"/>
      <c r="BW7" s="8">
        <f t="shared" si="36"/>
        <v>0</v>
      </c>
      <c r="BX7" s="8">
        <f t="shared" si="37"/>
        <v>0</v>
      </c>
      <c r="BY7" s="8">
        <f t="shared" si="38"/>
        <v>0</v>
      </c>
      <c r="BZ7" s="8"/>
      <c r="CB7" s="21"/>
      <c r="CC7" s="21"/>
      <c r="CD7" s="8">
        <f t="shared" si="39"/>
        <v>0</v>
      </c>
      <c r="CE7" s="8">
        <f t="shared" si="40"/>
        <v>0</v>
      </c>
      <c r="CF7" s="8">
        <f t="shared" si="41"/>
        <v>0</v>
      </c>
      <c r="CG7" s="8"/>
      <c r="CI7" s="21"/>
      <c r="CJ7" s="21"/>
      <c r="CK7" s="8">
        <f t="shared" si="42"/>
        <v>0</v>
      </c>
      <c r="CL7" s="8">
        <f t="shared" si="43"/>
        <v>0</v>
      </c>
      <c r="CM7" s="8">
        <f t="shared" si="44"/>
        <v>0</v>
      </c>
      <c r="CN7" s="8"/>
      <c r="CP7" s="19"/>
      <c r="CQ7" s="19"/>
      <c r="CR7" s="8">
        <f t="shared" si="45"/>
        <v>0</v>
      </c>
      <c r="CS7" s="8">
        <f t="shared" si="46"/>
        <v>0</v>
      </c>
      <c r="CT7" s="8">
        <f t="shared" si="47"/>
        <v>0</v>
      </c>
      <c r="CW7" s="19"/>
      <c r="CX7" s="19"/>
      <c r="CY7" s="8">
        <f t="shared" si="48"/>
        <v>0</v>
      </c>
      <c r="CZ7" s="8">
        <f t="shared" si="49"/>
        <v>0</v>
      </c>
      <c r="DA7" s="8">
        <f t="shared" si="50"/>
        <v>0</v>
      </c>
      <c r="DD7" s="19"/>
      <c r="DE7" s="19"/>
      <c r="DF7" s="8">
        <f t="shared" si="51"/>
        <v>0</v>
      </c>
      <c r="DG7" s="8">
        <f t="shared" si="52"/>
        <v>0</v>
      </c>
      <c r="DH7" s="8">
        <f t="shared" si="53"/>
        <v>0</v>
      </c>
      <c r="DK7" s="19"/>
      <c r="DL7" s="19"/>
      <c r="DM7" s="8">
        <f t="shared" si="54"/>
        <v>0</v>
      </c>
      <c r="DN7" s="8">
        <f t="shared" si="55"/>
        <v>0</v>
      </c>
      <c r="DO7" s="8">
        <f t="shared" si="56"/>
        <v>0</v>
      </c>
      <c r="DR7" s="19"/>
      <c r="DS7" s="19"/>
      <c r="DT7" s="8">
        <f t="shared" si="57"/>
        <v>0</v>
      </c>
      <c r="DU7" s="8">
        <f t="shared" si="58"/>
        <v>0</v>
      </c>
      <c r="DV7" s="8">
        <f t="shared" si="59"/>
        <v>0</v>
      </c>
      <c r="DY7" s="19">
        <v>33800</v>
      </c>
      <c r="DZ7" s="19">
        <v>35064</v>
      </c>
      <c r="EA7" s="8">
        <f t="shared" si="60"/>
        <v>17</v>
      </c>
      <c r="EB7" s="8">
        <f t="shared" si="61"/>
        <v>5</v>
      </c>
      <c r="EC7" s="8">
        <f t="shared" si="62"/>
        <v>3</v>
      </c>
      <c r="EF7" s="19"/>
      <c r="EG7" s="19"/>
      <c r="EH7" s="8">
        <f t="shared" si="63"/>
        <v>0</v>
      </c>
      <c r="EI7" s="8">
        <f t="shared" si="64"/>
        <v>0</v>
      </c>
      <c r="EJ7" s="8">
        <f t="shared" si="65"/>
        <v>0</v>
      </c>
      <c r="EM7" s="19"/>
      <c r="EN7" s="19"/>
      <c r="EO7" s="8">
        <f t="shared" si="66"/>
        <v>0</v>
      </c>
      <c r="EP7" s="8">
        <f t="shared" si="67"/>
        <v>0</v>
      </c>
      <c r="EQ7" s="8">
        <f t="shared" si="68"/>
        <v>0</v>
      </c>
      <c r="ET7" s="19"/>
      <c r="EU7" s="19"/>
      <c r="EV7" s="8">
        <f t="shared" si="69"/>
        <v>0</v>
      </c>
      <c r="EW7" s="8">
        <f t="shared" si="70"/>
        <v>0</v>
      </c>
      <c r="EX7" s="8">
        <f t="shared" si="71"/>
        <v>0</v>
      </c>
      <c r="FA7" s="19"/>
      <c r="FB7" s="19"/>
      <c r="FC7" s="8">
        <f t="shared" si="72"/>
        <v>0</v>
      </c>
      <c r="FD7" s="8">
        <f t="shared" si="73"/>
        <v>0</v>
      </c>
      <c r="FE7" s="8">
        <f t="shared" si="74"/>
        <v>0</v>
      </c>
      <c r="FH7" s="19"/>
      <c r="FI7" s="19"/>
      <c r="FJ7" s="8">
        <f t="shared" si="75"/>
        <v>0</v>
      </c>
      <c r="FK7" s="8">
        <f t="shared" si="76"/>
        <v>0</v>
      </c>
      <c r="FL7" s="8">
        <f t="shared" si="77"/>
        <v>0</v>
      </c>
      <c r="FO7" s="19"/>
      <c r="FP7" s="19"/>
      <c r="FQ7" s="8">
        <f t="shared" si="78"/>
        <v>0</v>
      </c>
      <c r="FR7" s="8">
        <f t="shared" si="79"/>
        <v>0</v>
      </c>
      <c r="FS7" s="8">
        <f t="shared" si="80"/>
        <v>0</v>
      </c>
      <c r="FV7" s="19"/>
      <c r="FW7" s="19"/>
      <c r="FX7" s="8">
        <f t="shared" si="81"/>
        <v>0</v>
      </c>
      <c r="FY7" s="8">
        <f t="shared" si="82"/>
        <v>0</v>
      </c>
      <c r="FZ7" s="8">
        <f t="shared" si="83"/>
        <v>0</v>
      </c>
      <c r="GC7" s="19"/>
      <c r="GD7" s="19"/>
      <c r="GE7" s="8">
        <f t="shared" si="84"/>
        <v>0</v>
      </c>
      <c r="GF7" s="8">
        <f t="shared" si="85"/>
        <v>0</v>
      </c>
      <c r="GG7" s="8">
        <f t="shared" si="86"/>
        <v>0</v>
      </c>
      <c r="GJ7" s="19"/>
      <c r="GK7" s="19"/>
      <c r="GL7" s="8">
        <f t="shared" si="87"/>
        <v>0</v>
      </c>
      <c r="GM7" s="8">
        <f t="shared" si="88"/>
        <v>0</v>
      </c>
      <c r="GN7" s="8">
        <f t="shared" si="89"/>
        <v>0</v>
      </c>
      <c r="GQ7" s="19"/>
      <c r="GR7" s="19"/>
      <c r="GS7" s="8">
        <f t="shared" si="90"/>
        <v>0</v>
      </c>
      <c r="GT7" s="8">
        <f t="shared" si="91"/>
        <v>0</v>
      </c>
      <c r="GU7" s="8">
        <f t="shared" si="92"/>
        <v>0</v>
      </c>
      <c r="GX7" s="19"/>
      <c r="GY7" s="19"/>
      <c r="GZ7" s="8">
        <f t="shared" si="93"/>
        <v>0</v>
      </c>
      <c r="HA7" s="8">
        <f t="shared" si="94"/>
        <v>0</v>
      </c>
      <c r="HB7" s="8">
        <f t="shared" si="95"/>
        <v>0</v>
      </c>
      <c r="HE7" s="19"/>
      <c r="HF7" s="19"/>
      <c r="HG7" s="8">
        <f t="shared" si="0"/>
        <v>0</v>
      </c>
      <c r="HH7" s="8">
        <f t="shared" si="1"/>
        <v>0</v>
      </c>
      <c r="HI7" s="8">
        <f t="shared" si="2"/>
        <v>0</v>
      </c>
      <c r="HL7" s="19"/>
      <c r="HM7" s="19"/>
      <c r="HN7" s="8">
        <f t="shared" si="3"/>
        <v>0</v>
      </c>
      <c r="HO7" s="8">
        <f t="shared" si="4"/>
        <v>0</v>
      </c>
      <c r="HP7" s="8">
        <f t="shared" si="5"/>
        <v>0</v>
      </c>
    </row>
    <row r="8" spans="2:225">
      <c r="B8">
        <v>4</v>
      </c>
      <c r="C8" s="21"/>
      <c r="D8" s="21"/>
      <c r="E8" s="8">
        <f t="shared" si="6"/>
        <v>0</v>
      </c>
      <c r="F8" s="8">
        <f t="shared" si="7"/>
        <v>0</v>
      </c>
      <c r="G8" s="8">
        <f t="shared" si="8"/>
        <v>0</v>
      </c>
      <c r="J8" s="21"/>
      <c r="K8" s="21"/>
      <c r="L8" s="8">
        <f t="shared" si="9"/>
        <v>0</v>
      </c>
      <c r="M8" s="8">
        <f t="shared" si="10"/>
        <v>0</v>
      </c>
      <c r="N8" s="8">
        <f t="shared" si="11"/>
        <v>0</v>
      </c>
      <c r="O8" s="8"/>
      <c r="Q8" s="21"/>
      <c r="R8" s="21"/>
      <c r="S8" s="8">
        <f t="shared" si="12"/>
        <v>0</v>
      </c>
      <c r="T8" s="8">
        <f t="shared" si="13"/>
        <v>0</v>
      </c>
      <c r="U8" s="8">
        <f t="shared" si="14"/>
        <v>0</v>
      </c>
      <c r="V8" s="8"/>
      <c r="X8" s="21"/>
      <c r="Y8" s="21"/>
      <c r="Z8" s="8">
        <f t="shared" si="15"/>
        <v>0</v>
      </c>
      <c r="AA8" s="8">
        <f t="shared" si="16"/>
        <v>0</v>
      </c>
      <c r="AB8" s="8">
        <f t="shared" si="17"/>
        <v>0</v>
      </c>
      <c r="AC8" s="8"/>
      <c r="AE8" s="21"/>
      <c r="AF8" s="21"/>
      <c r="AG8" s="8">
        <f t="shared" si="18"/>
        <v>0</v>
      </c>
      <c r="AH8" s="8">
        <f t="shared" si="19"/>
        <v>0</v>
      </c>
      <c r="AI8" s="8">
        <f t="shared" si="20"/>
        <v>0</v>
      </c>
      <c r="AJ8" s="8"/>
      <c r="AL8" s="21"/>
      <c r="AM8" s="21"/>
      <c r="AN8" s="8">
        <f t="shared" si="21"/>
        <v>0</v>
      </c>
      <c r="AO8" s="8">
        <f t="shared" si="22"/>
        <v>0</v>
      </c>
      <c r="AP8" s="8">
        <f t="shared" si="23"/>
        <v>0</v>
      </c>
      <c r="AQ8" s="8"/>
      <c r="AS8" s="21"/>
      <c r="AT8" s="21"/>
      <c r="AU8" s="8">
        <f t="shared" si="24"/>
        <v>0</v>
      </c>
      <c r="AV8" s="8">
        <f t="shared" si="25"/>
        <v>0</v>
      </c>
      <c r="AW8" s="8">
        <f t="shared" si="26"/>
        <v>0</v>
      </c>
      <c r="AX8" s="8"/>
      <c r="AZ8" s="21"/>
      <c r="BA8" s="21"/>
      <c r="BB8" s="8">
        <f t="shared" si="27"/>
        <v>0</v>
      </c>
      <c r="BC8" s="8">
        <f t="shared" si="28"/>
        <v>0</v>
      </c>
      <c r="BD8" s="8">
        <f t="shared" si="29"/>
        <v>0</v>
      </c>
      <c r="BE8" s="8"/>
      <c r="BG8" s="21"/>
      <c r="BH8" s="21"/>
      <c r="BI8" s="8">
        <f t="shared" si="30"/>
        <v>0</v>
      </c>
      <c r="BJ8" s="8">
        <f t="shared" si="31"/>
        <v>0</v>
      </c>
      <c r="BK8" s="8">
        <f t="shared" si="32"/>
        <v>0</v>
      </c>
      <c r="BL8" s="8"/>
      <c r="BN8" s="21"/>
      <c r="BO8" s="21"/>
      <c r="BP8" s="8">
        <f t="shared" si="33"/>
        <v>0</v>
      </c>
      <c r="BQ8" s="8">
        <f t="shared" si="34"/>
        <v>0</v>
      </c>
      <c r="BR8" s="8">
        <f t="shared" si="35"/>
        <v>0</v>
      </c>
      <c r="BS8" s="8"/>
      <c r="BU8" s="21"/>
      <c r="BV8" s="21"/>
      <c r="BW8" s="8">
        <f t="shared" si="36"/>
        <v>0</v>
      </c>
      <c r="BX8" s="8">
        <f t="shared" si="37"/>
        <v>0</v>
      </c>
      <c r="BY8" s="8">
        <f t="shared" si="38"/>
        <v>0</v>
      </c>
      <c r="BZ8" s="8"/>
      <c r="CB8" s="21"/>
      <c r="CC8" s="21"/>
      <c r="CD8" s="8">
        <f t="shared" si="39"/>
        <v>0</v>
      </c>
      <c r="CE8" s="8">
        <f t="shared" si="40"/>
        <v>0</v>
      </c>
      <c r="CF8" s="8">
        <f t="shared" si="41"/>
        <v>0</v>
      </c>
      <c r="CG8" s="8"/>
      <c r="CI8" s="21"/>
      <c r="CJ8" s="21"/>
      <c r="CK8" s="8">
        <f t="shared" si="42"/>
        <v>0</v>
      </c>
      <c r="CL8" s="8">
        <f t="shared" si="43"/>
        <v>0</v>
      </c>
      <c r="CM8" s="8">
        <f t="shared" si="44"/>
        <v>0</v>
      </c>
      <c r="CN8" s="8"/>
      <c r="CP8" s="19"/>
      <c r="CQ8" s="19"/>
      <c r="CR8" s="8">
        <f t="shared" si="45"/>
        <v>0</v>
      </c>
      <c r="CS8" s="8">
        <f t="shared" si="46"/>
        <v>0</v>
      </c>
      <c r="CT8" s="8">
        <f t="shared" si="47"/>
        <v>0</v>
      </c>
      <c r="CW8" s="19"/>
      <c r="CX8" s="19"/>
      <c r="CY8" s="8">
        <f t="shared" si="48"/>
        <v>0</v>
      </c>
      <c r="CZ8" s="8">
        <f t="shared" si="49"/>
        <v>0</v>
      </c>
      <c r="DA8" s="8">
        <f t="shared" si="50"/>
        <v>0</v>
      </c>
      <c r="DD8" s="19"/>
      <c r="DE8" s="19"/>
      <c r="DF8" s="8">
        <f t="shared" si="51"/>
        <v>0</v>
      </c>
      <c r="DG8" s="8">
        <f t="shared" si="52"/>
        <v>0</v>
      </c>
      <c r="DH8" s="8">
        <f t="shared" si="53"/>
        <v>0</v>
      </c>
      <c r="DK8" s="19"/>
      <c r="DL8" s="19"/>
      <c r="DM8" s="8">
        <f t="shared" si="54"/>
        <v>0</v>
      </c>
      <c r="DN8" s="8">
        <f t="shared" si="55"/>
        <v>0</v>
      </c>
      <c r="DO8" s="8">
        <f t="shared" si="56"/>
        <v>0</v>
      </c>
      <c r="DR8" s="19"/>
      <c r="DS8" s="19"/>
      <c r="DT8" s="8">
        <f t="shared" si="57"/>
        <v>0</v>
      </c>
      <c r="DU8" s="8">
        <f t="shared" si="58"/>
        <v>0</v>
      </c>
      <c r="DV8" s="8">
        <f t="shared" si="59"/>
        <v>0</v>
      </c>
      <c r="DY8" s="19">
        <v>27403</v>
      </c>
      <c r="DZ8" s="19">
        <v>28493</v>
      </c>
      <c r="EA8" s="8">
        <f t="shared" si="60"/>
        <v>25</v>
      </c>
      <c r="EB8" s="8">
        <f t="shared" si="61"/>
        <v>11</v>
      </c>
      <c r="EC8" s="8">
        <f t="shared" si="62"/>
        <v>2</v>
      </c>
      <c r="ED8" t="s">
        <v>90</v>
      </c>
      <c r="EF8" s="19"/>
      <c r="EG8" s="19"/>
      <c r="EH8" s="8">
        <f t="shared" si="63"/>
        <v>0</v>
      </c>
      <c r="EI8" s="8">
        <f t="shared" si="64"/>
        <v>0</v>
      </c>
      <c r="EJ8" s="8">
        <f t="shared" si="65"/>
        <v>0</v>
      </c>
      <c r="EM8" s="19"/>
      <c r="EN8" s="19"/>
      <c r="EO8" s="8">
        <f t="shared" si="66"/>
        <v>0</v>
      </c>
      <c r="EP8" s="8">
        <f t="shared" si="67"/>
        <v>0</v>
      </c>
      <c r="EQ8" s="8">
        <f t="shared" si="68"/>
        <v>0</v>
      </c>
      <c r="ET8" s="19"/>
      <c r="EU8" s="19"/>
      <c r="EV8" s="8">
        <f t="shared" si="69"/>
        <v>0</v>
      </c>
      <c r="EW8" s="8">
        <f t="shared" si="70"/>
        <v>0</v>
      </c>
      <c r="EX8" s="8">
        <f t="shared" si="71"/>
        <v>0</v>
      </c>
      <c r="FA8" s="19"/>
      <c r="FB8" s="19"/>
      <c r="FC8" s="8">
        <f t="shared" si="72"/>
        <v>0</v>
      </c>
      <c r="FD8" s="8">
        <f t="shared" si="73"/>
        <v>0</v>
      </c>
      <c r="FE8" s="8">
        <f t="shared" si="74"/>
        <v>0</v>
      </c>
      <c r="FH8" s="19"/>
      <c r="FI8" s="19"/>
      <c r="FJ8" s="8">
        <f t="shared" si="75"/>
        <v>0</v>
      </c>
      <c r="FK8" s="8">
        <f t="shared" si="76"/>
        <v>0</v>
      </c>
      <c r="FL8" s="8">
        <f t="shared" si="77"/>
        <v>0</v>
      </c>
      <c r="FO8" s="19"/>
      <c r="FP8" s="19"/>
      <c r="FQ8" s="8">
        <f t="shared" si="78"/>
        <v>0</v>
      </c>
      <c r="FR8" s="8">
        <f t="shared" si="79"/>
        <v>0</v>
      </c>
      <c r="FS8" s="8">
        <f t="shared" si="80"/>
        <v>0</v>
      </c>
      <c r="FV8" s="19"/>
      <c r="FW8" s="19"/>
      <c r="FX8" s="8">
        <f t="shared" si="81"/>
        <v>0</v>
      </c>
      <c r="FY8" s="8">
        <f t="shared" si="82"/>
        <v>0</v>
      </c>
      <c r="FZ8" s="8">
        <f t="shared" si="83"/>
        <v>0</v>
      </c>
      <c r="GC8" s="19"/>
      <c r="GD8" s="19"/>
      <c r="GE8" s="8">
        <f t="shared" si="84"/>
        <v>0</v>
      </c>
      <c r="GF8" s="8">
        <f t="shared" si="85"/>
        <v>0</v>
      </c>
      <c r="GG8" s="8">
        <f t="shared" si="86"/>
        <v>0</v>
      </c>
      <c r="GJ8" s="19"/>
      <c r="GK8" s="19"/>
      <c r="GL8" s="8">
        <f t="shared" si="87"/>
        <v>0</v>
      </c>
      <c r="GM8" s="8">
        <f t="shared" si="88"/>
        <v>0</v>
      </c>
      <c r="GN8" s="8">
        <f t="shared" si="89"/>
        <v>0</v>
      </c>
      <c r="GQ8" s="19"/>
      <c r="GR8" s="19"/>
      <c r="GS8" s="8">
        <f t="shared" si="90"/>
        <v>0</v>
      </c>
      <c r="GT8" s="8">
        <f t="shared" si="91"/>
        <v>0</v>
      </c>
      <c r="GU8" s="8">
        <f t="shared" si="92"/>
        <v>0</v>
      </c>
      <c r="GX8" s="19"/>
      <c r="GY8" s="19"/>
      <c r="GZ8" s="8">
        <f t="shared" si="93"/>
        <v>0</v>
      </c>
      <c r="HA8" s="8">
        <f t="shared" si="94"/>
        <v>0</v>
      </c>
      <c r="HB8" s="8">
        <f t="shared" si="95"/>
        <v>0</v>
      </c>
      <c r="HE8" s="19"/>
      <c r="HF8" s="19"/>
      <c r="HG8" s="8">
        <f t="shared" si="0"/>
        <v>0</v>
      </c>
      <c r="HH8" s="8">
        <f t="shared" si="1"/>
        <v>0</v>
      </c>
      <c r="HI8" s="8">
        <f t="shared" si="2"/>
        <v>0</v>
      </c>
      <c r="HL8" s="19"/>
      <c r="HM8" s="19"/>
      <c r="HN8" s="8">
        <f t="shared" si="3"/>
        <v>0</v>
      </c>
      <c r="HO8" s="8">
        <f t="shared" si="4"/>
        <v>0</v>
      </c>
      <c r="HP8" s="8">
        <f t="shared" si="5"/>
        <v>0</v>
      </c>
    </row>
    <row r="9" spans="2:225">
      <c r="B9">
        <v>5</v>
      </c>
      <c r="C9" s="21"/>
      <c r="D9" s="21"/>
      <c r="E9" s="8">
        <f t="shared" si="6"/>
        <v>0</v>
      </c>
      <c r="F9" s="8">
        <f t="shared" si="7"/>
        <v>0</v>
      </c>
      <c r="G9" s="8">
        <f t="shared" si="8"/>
        <v>0</v>
      </c>
      <c r="J9" s="21"/>
      <c r="K9" s="21"/>
      <c r="L9" s="8">
        <f t="shared" si="9"/>
        <v>0</v>
      </c>
      <c r="M9" s="8">
        <f t="shared" si="10"/>
        <v>0</v>
      </c>
      <c r="N9" s="8">
        <f t="shared" si="11"/>
        <v>0</v>
      </c>
      <c r="O9" s="8"/>
      <c r="Q9" s="21"/>
      <c r="R9" s="21"/>
      <c r="S9" s="8">
        <f t="shared" si="12"/>
        <v>0</v>
      </c>
      <c r="T9" s="8">
        <f t="shared" si="13"/>
        <v>0</v>
      </c>
      <c r="U9" s="8">
        <f t="shared" si="14"/>
        <v>0</v>
      </c>
      <c r="V9" s="8"/>
      <c r="X9" s="21"/>
      <c r="Y9" s="21"/>
      <c r="Z9" s="8">
        <f t="shared" si="15"/>
        <v>0</v>
      </c>
      <c r="AA9" s="8">
        <f t="shared" si="16"/>
        <v>0</v>
      </c>
      <c r="AB9" s="8">
        <f t="shared" si="17"/>
        <v>0</v>
      </c>
      <c r="AC9" s="8"/>
      <c r="AE9" s="21"/>
      <c r="AF9" s="21"/>
      <c r="AG9" s="8">
        <f t="shared" si="18"/>
        <v>0</v>
      </c>
      <c r="AH9" s="8">
        <f t="shared" si="19"/>
        <v>0</v>
      </c>
      <c r="AI9" s="8">
        <f t="shared" si="20"/>
        <v>0</v>
      </c>
      <c r="AJ9" s="8"/>
      <c r="AL9" s="21"/>
      <c r="AM9" s="21"/>
      <c r="AN9" s="8">
        <f t="shared" si="21"/>
        <v>0</v>
      </c>
      <c r="AO9" s="8">
        <f t="shared" si="22"/>
        <v>0</v>
      </c>
      <c r="AP9" s="8">
        <f t="shared" si="23"/>
        <v>0</v>
      </c>
      <c r="AQ9" s="8"/>
      <c r="AS9" s="21"/>
      <c r="AT9" s="21"/>
      <c r="AU9" s="8">
        <f t="shared" si="24"/>
        <v>0</v>
      </c>
      <c r="AV9" s="8">
        <f t="shared" si="25"/>
        <v>0</v>
      </c>
      <c r="AW9" s="8">
        <f t="shared" si="26"/>
        <v>0</v>
      </c>
      <c r="AX9" s="8"/>
      <c r="AZ9" s="21"/>
      <c r="BA9" s="21"/>
      <c r="BB9" s="8">
        <f t="shared" si="27"/>
        <v>0</v>
      </c>
      <c r="BC9" s="8">
        <f t="shared" si="28"/>
        <v>0</v>
      </c>
      <c r="BD9" s="8">
        <f t="shared" si="29"/>
        <v>0</v>
      </c>
      <c r="BE9" s="8"/>
      <c r="BG9" s="21"/>
      <c r="BH9" s="21"/>
      <c r="BI9" s="8">
        <f t="shared" si="30"/>
        <v>0</v>
      </c>
      <c r="BJ9" s="8">
        <f t="shared" si="31"/>
        <v>0</v>
      </c>
      <c r="BK9" s="8">
        <f t="shared" si="32"/>
        <v>0</v>
      </c>
      <c r="BL9" s="8"/>
      <c r="BN9" s="21"/>
      <c r="BO9" s="21"/>
      <c r="BP9" s="8">
        <f t="shared" si="33"/>
        <v>0</v>
      </c>
      <c r="BQ9" s="8">
        <f t="shared" si="34"/>
        <v>0</v>
      </c>
      <c r="BR9" s="8">
        <f t="shared" si="35"/>
        <v>0</v>
      </c>
      <c r="BS9" s="8"/>
      <c r="BU9" s="21"/>
      <c r="BV9" s="21"/>
      <c r="BW9" s="8">
        <f t="shared" si="36"/>
        <v>0</v>
      </c>
      <c r="BX9" s="8">
        <f t="shared" si="37"/>
        <v>0</v>
      </c>
      <c r="BY9" s="8">
        <f t="shared" si="38"/>
        <v>0</v>
      </c>
      <c r="BZ9" s="8"/>
      <c r="CB9" s="21"/>
      <c r="CC9" s="21"/>
      <c r="CD9" s="8">
        <f t="shared" si="39"/>
        <v>0</v>
      </c>
      <c r="CE9" s="8">
        <f t="shared" si="40"/>
        <v>0</v>
      </c>
      <c r="CF9" s="8">
        <f t="shared" si="41"/>
        <v>0</v>
      </c>
      <c r="CG9" s="8"/>
      <c r="CI9" s="21"/>
      <c r="CJ9" s="21"/>
      <c r="CK9" s="8">
        <f t="shared" si="42"/>
        <v>0</v>
      </c>
      <c r="CL9" s="8">
        <f t="shared" si="43"/>
        <v>0</v>
      </c>
      <c r="CM9" s="8">
        <f t="shared" si="44"/>
        <v>0</v>
      </c>
      <c r="CN9" s="8"/>
      <c r="CP9" s="19"/>
      <c r="CQ9" s="19"/>
      <c r="CR9" s="8">
        <f t="shared" si="45"/>
        <v>0</v>
      </c>
      <c r="CS9" s="8">
        <f t="shared" si="46"/>
        <v>0</v>
      </c>
      <c r="CT9" s="8">
        <f t="shared" si="47"/>
        <v>0</v>
      </c>
      <c r="CW9" s="19"/>
      <c r="CX9" s="19"/>
      <c r="CY9" s="8">
        <f t="shared" si="48"/>
        <v>0</v>
      </c>
      <c r="CZ9" s="8">
        <f t="shared" si="49"/>
        <v>0</v>
      </c>
      <c r="DA9" s="8">
        <f t="shared" si="50"/>
        <v>0</v>
      </c>
      <c r="DD9" s="19"/>
      <c r="DE9" s="19"/>
      <c r="DF9" s="8">
        <f t="shared" si="51"/>
        <v>0</v>
      </c>
      <c r="DG9" s="8">
        <f t="shared" si="52"/>
        <v>0</v>
      </c>
      <c r="DH9" s="8">
        <f t="shared" si="53"/>
        <v>0</v>
      </c>
      <c r="DK9" s="19"/>
      <c r="DL9" s="19"/>
      <c r="DM9" s="8">
        <f t="shared" si="54"/>
        <v>0</v>
      </c>
      <c r="DN9" s="8">
        <f t="shared" si="55"/>
        <v>0</v>
      </c>
      <c r="DO9" s="8">
        <f t="shared" si="56"/>
        <v>0</v>
      </c>
      <c r="DR9" s="19"/>
      <c r="DS9" s="19"/>
      <c r="DT9" s="8">
        <f t="shared" si="57"/>
        <v>0</v>
      </c>
      <c r="DU9" s="8">
        <f t="shared" si="58"/>
        <v>0</v>
      </c>
      <c r="DV9" s="8">
        <f t="shared" si="59"/>
        <v>0</v>
      </c>
      <c r="DY9" s="19">
        <v>28522</v>
      </c>
      <c r="DZ9" s="19">
        <v>31367</v>
      </c>
      <c r="EA9" s="8">
        <f t="shared" si="60"/>
        <v>16</v>
      </c>
      <c r="EB9" s="8">
        <f t="shared" si="61"/>
        <v>9</v>
      </c>
      <c r="EC9" s="8">
        <f t="shared" si="62"/>
        <v>7</v>
      </c>
      <c r="ED9" t="s">
        <v>91</v>
      </c>
      <c r="EF9" s="19"/>
      <c r="EG9" s="19"/>
      <c r="EH9" s="8">
        <f t="shared" si="63"/>
        <v>0</v>
      </c>
      <c r="EI9" s="8">
        <f t="shared" si="64"/>
        <v>0</v>
      </c>
      <c r="EJ9" s="8">
        <f t="shared" si="65"/>
        <v>0</v>
      </c>
      <c r="EM9" s="19"/>
      <c r="EN9" s="19"/>
      <c r="EO9" s="8">
        <f t="shared" si="66"/>
        <v>0</v>
      </c>
      <c r="EP9" s="8">
        <f t="shared" si="67"/>
        <v>0</v>
      </c>
      <c r="EQ9" s="8">
        <f t="shared" si="68"/>
        <v>0</v>
      </c>
      <c r="ET9" s="19"/>
      <c r="EU9" s="19"/>
      <c r="EV9" s="8">
        <f t="shared" si="69"/>
        <v>0</v>
      </c>
      <c r="EW9" s="8">
        <f t="shared" si="70"/>
        <v>0</v>
      </c>
      <c r="EX9" s="8">
        <f t="shared" si="71"/>
        <v>0</v>
      </c>
      <c r="FA9" s="19"/>
      <c r="FB9" s="19"/>
      <c r="FC9" s="8">
        <f t="shared" si="72"/>
        <v>0</v>
      </c>
      <c r="FD9" s="8">
        <f t="shared" si="73"/>
        <v>0</v>
      </c>
      <c r="FE9" s="8">
        <f t="shared" si="74"/>
        <v>0</v>
      </c>
      <c r="FH9" s="19"/>
      <c r="FI9" s="19"/>
      <c r="FJ9" s="8">
        <f t="shared" si="75"/>
        <v>0</v>
      </c>
      <c r="FK9" s="8">
        <f t="shared" si="76"/>
        <v>0</v>
      </c>
      <c r="FL9" s="8">
        <f t="shared" si="77"/>
        <v>0</v>
      </c>
      <c r="FO9" s="19"/>
      <c r="FP9" s="19"/>
      <c r="FQ9" s="8">
        <f t="shared" si="78"/>
        <v>0</v>
      </c>
      <c r="FR9" s="8">
        <f t="shared" si="79"/>
        <v>0</v>
      </c>
      <c r="FS9" s="8">
        <f t="shared" si="80"/>
        <v>0</v>
      </c>
      <c r="FV9" s="19"/>
      <c r="FW9" s="19"/>
      <c r="FX9" s="8">
        <f t="shared" si="81"/>
        <v>0</v>
      </c>
      <c r="FY9" s="8">
        <f t="shared" si="82"/>
        <v>0</v>
      </c>
      <c r="FZ9" s="8">
        <f t="shared" si="83"/>
        <v>0</v>
      </c>
      <c r="GC9" s="19"/>
      <c r="GD9" s="19"/>
      <c r="GE9" s="8">
        <f t="shared" si="84"/>
        <v>0</v>
      </c>
      <c r="GF9" s="8">
        <f t="shared" si="85"/>
        <v>0</v>
      </c>
      <c r="GG9" s="8">
        <f t="shared" si="86"/>
        <v>0</v>
      </c>
      <c r="GJ9" s="19"/>
      <c r="GK9" s="19"/>
      <c r="GL9" s="8">
        <f t="shared" si="87"/>
        <v>0</v>
      </c>
      <c r="GM9" s="8">
        <f t="shared" si="88"/>
        <v>0</v>
      </c>
      <c r="GN9" s="8">
        <f t="shared" si="89"/>
        <v>0</v>
      </c>
      <c r="GQ9" s="19"/>
      <c r="GR9" s="19"/>
      <c r="GS9" s="8">
        <f t="shared" si="90"/>
        <v>0</v>
      </c>
      <c r="GT9" s="8">
        <f t="shared" si="91"/>
        <v>0</v>
      </c>
      <c r="GU9" s="8">
        <f t="shared" si="92"/>
        <v>0</v>
      </c>
      <c r="GX9" s="19"/>
      <c r="GY9" s="19"/>
      <c r="GZ9" s="8">
        <f t="shared" si="93"/>
        <v>0</v>
      </c>
      <c r="HA9" s="8">
        <f t="shared" si="94"/>
        <v>0</v>
      </c>
      <c r="HB9" s="8">
        <f t="shared" si="95"/>
        <v>0</v>
      </c>
      <c r="HE9" s="19"/>
      <c r="HF9" s="19"/>
      <c r="HG9" s="8">
        <f t="shared" si="0"/>
        <v>0</v>
      </c>
      <c r="HH9" s="8">
        <f t="shared" si="1"/>
        <v>0</v>
      </c>
      <c r="HI9" s="8">
        <f t="shared" si="2"/>
        <v>0</v>
      </c>
      <c r="HL9" s="19"/>
      <c r="HM9" s="19"/>
      <c r="HN9" s="8">
        <f t="shared" si="3"/>
        <v>0</v>
      </c>
      <c r="HO9" s="8">
        <f t="shared" si="4"/>
        <v>0</v>
      </c>
      <c r="HP9" s="8">
        <f t="shared" si="5"/>
        <v>0</v>
      </c>
    </row>
    <row r="10" spans="2:225">
      <c r="B10">
        <v>6</v>
      </c>
      <c r="C10" s="21"/>
      <c r="D10" s="21"/>
      <c r="E10" s="8">
        <f t="shared" si="6"/>
        <v>0</v>
      </c>
      <c r="F10" s="8">
        <f t="shared" si="7"/>
        <v>0</v>
      </c>
      <c r="G10" s="8">
        <f t="shared" si="8"/>
        <v>0</v>
      </c>
      <c r="J10" s="21"/>
      <c r="K10" s="21"/>
      <c r="L10" s="8">
        <f t="shared" si="9"/>
        <v>0</v>
      </c>
      <c r="M10" s="8">
        <f t="shared" si="10"/>
        <v>0</v>
      </c>
      <c r="N10" s="8">
        <f t="shared" si="11"/>
        <v>0</v>
      </c>
      <c r="O10" s="8"/>
      <c r="Q10" s="21"/>
      <c r="R10" s="21"/>
      <c r="S10" s="8">
        <f t="shared" si="12"/>
        <v>0</v>
      </c>
      <c r="T10" s="8">
        <f t="shared" si="13"/>
        <v>0</v>
      </c>
      <c r="U10" s="8">
        <f t="shared" si="14"/>
        <v>0</v>
      </c>
      <c r="V10" s="8"/>
      <c r="X10" s="21"/>
      <c r="Y10" s="21"/>
      <c r="Z10" s="8">
        <f t="shared" si="15"/>
        <v>0</v>
      </c>
      <c r="AA10" s="8">
        <f t="shared" si="16"/>
        <v>0</v>
      </c>
      <c r="AB10" s="8">
        <f t="shared" si="17"/>
        <v>0</v>
      </c>
      <c r="AC10" s="8"/>
      <c r="AE10" s="21"/>
      <c r="AF10" s="21"/>
      <c r="AG10" s="8">
        <f t="shared" si="18"/>
        <v>0</v>
      </c>
      <c r="AH10" s="8">
        <f t="shared" si="19"/>
        <v>0</v>
      </c>
      <c r="AI10" s="8">
        <f t="shared" si="20"/>
        <v>0</v>
      </c>
      <c r="AJ10" s="8"/>
      <c r="AL10" s="21"/>
      <c r="AM10" s="21"/>
      <c r="AN10" s="8">
        <f t="shared" si="21"/>
        <v>0</v>
      </c>
      <c r="AO10" s="8">
        <f t="shared" si="22"/>
        <v>0</v>
      </c>
      <c r="AP10" s="8">
        <f t="shared" si="23"/>
        <v>0</v>
      </c>
      <c r="AQ10" s="8"/>
      <c r="AS10" s="21"/>
      <c r="AT10" s="21"/>
      <c r="AU10" s="8">
        <f t="shared" si="24"/>
        <v>0</v>
      </c>
      <c r="AV10" s="8">
        <f t="shared" si="25"/>
        <v>0</v>
      </c>
      <c r="AW10" s="8">
        <f t="shared" si="26"/>
        <v>0</v>
      </c>
      <c r="AX10" s="8"/>
      <c r="AZ10" s="21"/>
      <c r="BA10" s="21"/>
      <c r="BB10" s="8">
        <f t="shared" si="27"/>
        <v>0</v>
      </c>
      <c r="BC10" s="8">
        <f t="shared" si="28"/>
        <v>0</v>
      </c>
      <c r="BD10" s="8">
        <f t="shared" si="29"/>
        <v>0</v>
      </c>
      <c r="BE10" s="8"/>
      <c r="BG10" s="21"/>
      <c r="BH10" s="21"/>
      <c r="BI10" s="8">
        <f t="shared" si="30"/>
        <v>0</v>
      </c>
      <c r="BJ10" s="8">
        <f t="shared" si="31"/>
        <v>0</v>
      </c>
      <c r="BK10" s="8">
        <f t="shared" si="32"/>
        <v>0</v>
      </c>
      <c r="BL10" s="8"/>
      <c r="BN10" s="21"/>
      <c r="BO10" s="21"/>
      <c r="BP10" s="8">
        <f t="shared" si="33"/>
        <v>0</v>
      </c>
      <c r="BQ10" s="8">
        <f t="shared" si="34"/>
        <v>0</v>
      </c>
      <c r="BR10" s="8">
        <f t="shared" si="35"/>
        <v>0</v>
      </c>
      <c r="BS10" s="8"/>
      <c r="BU10" s="21"/>
      <c r="BV10" s="21"/>
      <c r="BW10" s="8">
        <f t="shared" si="36"/>
        <v>0</v>
      </c>
      <c r="BX10" s="8">
        <f t="shared" si="37"/>
        <v>0</v>
      </c>
      <c r="BY10" s="8">
        <f t="shared" si="38"/>
        <v>0</v>
      </c>
      <c r="BZ10" s="8"/>
      <c r="CB10" s="21"/>
      <c r="CC10" s="21"/>
      <c r="CD10" s="8">
        <f t="shared" si="39"/>
        <v>0</v>
      </c>
      <c r="CE10" s="8">
        <f t="shared" si="40"/>
        <v>0</v>
      </c>
      <c r="CF10" s="8">
        <f t="shared" si="41"/>
        <v>0</v>
      </c>
      <c r="CG10" s="8"/>
      <c r="CI10" s="21"/>
      <c r="CJ10" s="21"/>
      <c r="CK10" s="8">
        <f t="shared" si="42"/>
        <v>0</v>
      </c>
      <c r="CL10" s="8">
        <f t="shared" si="43"/>
        <v>0</v>
      </c>
      <c r="CM10" s="8">
        <f t="shared" si="44"/>
        <v>0</v>
      </c>
      <c r="CN10" s="8"/>
      <c r="CP10" s="19"/>
      <c r="CQ10" s="19"/>
      <c r="CR10" s="8">
        <f t="shared" si="45"/>
        <v>0</v>
      </c>
      <c r="CS10" s="8">
        <f t="shared" si="46"/>
        <v>0</v>
      </c>
      <c r="CT10" s="8">
        <f t="shared" si="47"/>
        <v>0</v>
      </c>
      <c r="CW10" s="19"/>
      <c r="CX10" s="19"/>
      <c r="CY10" s="8">
        <f t="shared" si="48"/>
        <v>0</v>
      </c>
      <c r="CZ10" s="8">
        <f t="shared" si="49"/>
        <v>0</v>
      </c>
      <c r="DA10" s="8">
        <f t="shared" si="50"/>
        <v>0</v>
      </c>
      <c r="DD10" s="19"/>
      <c r="DE10" s="19"/>
      <c r="DF10" s="8">
        <f t="shared" si="51"/>
        <v>0</v>
      </c>
      <c r="DG10" s="8">
        <f t="shared" si="52"/>
        <v>0</v>
      </c>
      <c r="DH10" s="8">
        <f t="shared" si="53"/>
        <v>0</v>
      </c>
      <c r="DK10" s="19"/>
      <c r="DL10" s="19"/>
      <c r="DM10" s="8">
        <f t="shared" si="54"/>
        <v>0</v>
      </c>
      <c r="DN10" s="8">
        <f t="shared" si="55"/>
        <v>0</v>
      </c>
      <c r="DO10" s="8">
        <f t="shared" si="56"/>
        <v>0</v>
      </c>
      <c r="DR10" s="19"/>
      <c r="DS10" s="19"/>
      <c r="DT10" s="8">
        <f t="shared" si="57"/>
        <v>0</v>
      </c>
      <c r="DU10" s="8">
        <f t="shared" si="58"/>
        <v>0</v>
      </c>
      <c r="DV10" s="8">
        <f t="shared" si="59"/>
        <v>0</v>
      </c>
      <c r="DY10" s="19"/>
      <c r="DZ10" s="19"/>
      <c r="EA10" s="8">
        <f t="shared" si="60"/>
        <v>0</v>
      </c>
      <c r="EB10" s="8">
        <f t="shared" si="61"/>
        <v>0</v>
      </c>
      <c r="EC10" s="8">
        <f t="shared" si="62"/>
        <v>0</v>
      </c>
      <c r="EF10" s="19"/>
      <c r="EG10" s="19"/>
      <c r="EH10" s="8">
        <f t="shared" si="63"/>
        <v>0</v>
      </c>
      <c r="EI10" s="8">
        <f t="shared" si="64"/>
        <v>0</v>
      </c>
      <c r="EJ10" s="8">
        <f t="shared" si="65"/>
        <v>0</v>
      </c>
      <c r="EM10" s="19"/>
      <c r="EN10" s="19"/>
      <c r="EO10" s="8">
        <f t="shared" si="66"/>
        <v>0</v>
      </c>
      <c r="EP10" s="8">
        <f t="shared" si="67"/>
        <v>0</v>
      </c>
      <c r="EQ10" s="8">
        <f t="shared" si="68"/>
        <v>0</v>
      </c>
      <c r="ET10" s="19"/>
      <c r="EU10" s="19"/>
      <c r="EV10" s="8">
        <f t="shared" si="69"/>
        <v>0</v>
      </c>
      <c r="EW10" s="8">
        <f t="shared" si="70"/>
        <v>0</v>
      </c>
      <c r="EX10" s="8">
        <f t="shared" si="71"/>
        <v>0</v>
      </c>
      <c r="FA10" s="19"/>
      <c r="FB10" s="19"/>
      <c r="FC10" s="8">
        <f t="shared" si="72"/>
        <v>0</v>
      </c>
      <c r="FD10" s="8">
        <f t="shared" si="73"/>
        <v>0</v>
      </c>
      <c r="FE10" s="8">
        <f t="shared" si="74"/>
        <v>0</v>
      </c>
      <c r="FH10" s="19"/>
      <c r="FI10" s="19"/>
      <c r="FJ10" s="8">
        <f t="shared" si="75"/>
        <v>0</v>
      </c>
      <c r="FK10" s="8">
        <f t="shared" si="76"/>
        <v>0</v>
      </c>
      <c r="FL10" s="8">
        <f t="shared" si="77"/>
        <v>0</v>
      </c>
      <c r="FO10" s="19"/>
      <c r="FP10" s="19"/>
      <c r="FQ10" s="8">
        <f t="shared" si="78"/>
        <v>0</v>
      </c>
      <c r="FR10" s="8">
        <f t="shared" si="79"/>
        <v>0</v>
      </c>
      <c r="FS10" s="8">
        <f t="shared" si="80"/>
        <v>0</v>
      </c>
      <c r="FV10" s="19"/>
      <c r="FW10" s="19"/>
      <c r="FX10" s="8">
        <f t="shared" si="81"/>
        <v>0</v>
      </c>
      <c r="FY10" s="8">
        <f t="shared" si="82"/>
        <v>0</v>
      </c>
      <c r="FZ10" s="8">
        <f t="shared" si="83"/>
        <v>0</v>
      </c>
      <c r="GC10" s="19"/>
      <c r="GD10" s="19"/>
      <c r="GE10" s="8">
        <f t="shared" si="84"/>
        <v>0</v>
      </c>
      <c r="GF10" s="8">
        <f t="shared" si="85"/>
        <v>0</v>
      </c>
      <c r="GG10" s="8">
        <f t="shared" si="86"/>
        <v>0</v>
      </c>
      <c r="GJ10" s="19"/>
      <c r="GK10" s="19"/>
      <c r="GL10" s="8">
        <f t="shared" si="87"/>
        <v>0</v>
      </c>
      <c r="GM10" s="8">
        <f t="shared" si="88"/>
        <v>0</v>
      </c>
      <c r="GN10" s="8">
        <f t="shared" si="89"/>
        <v>0</v>
      </c>
      <c r="GQ10" s="19"/>
      <c r="GR10" s="19"/>
      <c r="GS10" s="8">
        <f t="shared" si="90"/>
        <v>0</v>
      </c>
      <c r="GT10" s="8">
        <f t="shared" si="91"/>
        <v>0</v>
      </c>
      <c r="GU10" s="8">
        <f t="shared" si="92"/>
        <v>0</v>
      </c>
      <c r="GX10" s="19"/>
      <c r="GY10" s="19"/>
      <c r="GZ10" s="8">
        <f t="shared" si="93"/>
        <v>0</v>
      </c>
      <c r="HA10" s="8">
        <f t="shared" si="94"/>
        <v>0</v>
      </c>
      <c r="HB10" s="8">
        <f t="shared" si="95"/>
        <v>0</v>
      </c>
      <c r="HE10" s="19"/>
      <c r="HF10" s="19"/>
      <c r="HG10" s="8">
        <f t="shared" si="0"/>
        <v>0</v>
      </c>
      <c r="HH10" s="8">
        <f t="shared" si="1"/>
        <v>0</v>
      </c>
      <c r="HI10" s="8">
        <f t="shared" si="2"/>
        <v>0</v>
      </c>
      <c r="HL10" s="19"/>
      <c r="HM10" s="19"/>
      <c r="HN10" s="8">
        <f t="shared" si="3"/>
        <v>0</v>
      </c>
      <c r="HO10" s="8">
        <f t="shared" si="4"/>
        <v>0</v>
      </c>
      <c r="HP10" s="8">
        <f t="shared" si="5"/>
        <v>0</v>
      </c>
    </row>
    <row r="11" spans="2:225">
      <c r="B11">
        <v>7</v>
      </c>
      <c r="C11" s="21"/>
      <c r="D11" s="21"/>
      <c r="E11" s="8">
        <f t="shared" si="6"/>
        <v>0</v>
      </c>
      <c r="F11" s="8">
        <f t="shared" si="7"/>
        <v>0</v>
      </c>
      <c r="G11" s="8">
        <f t="shared" si="8"/>
        <v>0</v>
      </c>
      <c r="J11" s="21"/>
      <c r="K11" s="21"/>
      <c r="L11" s="8">
        <f t="shared" si="9"/>
        <v>0</v>
      </c>
      <c r="M11" s="8">
        <f t="shared" si="10"/>
        <v>0</v>
      </c>
      <c r="N11" s="8">
        <f t="shared" si="11"/>
        <v>0</v>
      </c>
      <c r="O11" s="8"/>
      <c r="Q11" s="21"/>
      <c r="R11" s="21"/>
      <c r="S11" s="8">
        <f t="shared" si="12"/>
        <v>0</v>
      </c>
      <c r="T11" s="8">
        <f t="shared" si="13"/>
        <v>0</v>
      </c>
      <c r="U11" s="8">
        <f t="shared" si="14"/>
        <v>0</v>
      </c>
      <c r="V11" s="8"/>
      <c r="X11" s="21"/>
      <c r="Y11" s="21"/>
      <c r="Z11" s="8">
        <f t="shared" si="15"/>
        <v>0</v>
      </c>
      <c r="AA11" s="8">
        <f t="shared" si="16"/>
        <v>0</v>
      </c>
      <c r="AB11" s="8">
        <f t="shared" si="17"/>
        <v>0</v>
      </c>
      <c r="AC11" s="8"/>
      <c r="AE11" s="21"/>
      <c r="AF11" s="21"/>
      <c r="AG11" s="8">
        <f t="shared" si="18"/>
        <v>0</v>
      </c>
      <c r="AH11" s="8">
        <f t="shared" si="19"/>
        <v>0</v>
      </c>
      <c r="AI11" s="8">
        <f t="shared" si="20"/>
        <v>0</v>
      </c>
      <c r="AJ11" s="8"/>
      <c r="AL11" s="21"/>
      <c r="AM11" s="21"/>
      <c r="AN11" s="8">
        <f t="shared" si="21"/>
        <v>0</v>
      </c>
      <c r="AO11" s="8">
        <f t="shared" si="22"/>
        <v>0</v>
      </c>
      <c r="AP11" s="8">
        <f t="shared" si="23"/>
        <v>0</v>
      </c>
      <c r="AQ11" s="8"/>
      <c r="AS11" s="21"/>
      <c r="AT11" s="21"/>
      <c r="AU11" s="8">
        <f t="shared" si="24"/>
        <v>0</v>
      </c>
      <c r="AV11" s="8">
        <f t="shared" si="25"/>
        <v>0</v>
      </c>
      <c r="AW11" s="8">
        <f t="shared" si="26"/>
        <v>0</v>
      </c>
      <c r="AX11" s="8"/>
      <c r="AZ11" s="21"/>
      <c r="BA11" s="21"/>
      <c r="BB11" s="8">
        <f t="shared" si="27"/>
        <v>0</v>
      </c>
      <c r="BC11" s="8">
        <f t="shared" si="28"/>
        <v>0</v>
      </c>
      <c r="BD11" s="8">
        <f t="shared" si="29"/>
        <v>0</v>
      </c>
      <c r="BE11" s="8"/>
      <c r="BG11" s="21"/>
      <c r="BH11" s="21"/>
      <c r="BI11" s="8">
        <f t="shared" si="30"/>
        <v>0</v>
      </c>
      <c r="BJ11" s="8">
        <f t="shared" si="31"/>
        <v>0</v>
      </c>
      <c r="BK11" s="8">
        <f t="shared" si="32"/>
        <v>0</v>
      </c>
      <c r="BL11" s="8"/>
      <c r="BN11" s="21"/>
      <c r="BO11" s="21"/>
      <c r="BP11" s="8">
        <f t="shared" si="33"/>
        <v>0</v>
      </c>
      <c r="BQ11" s="8">
        <f t="shared" si="34"/>
        <v>0</v>
      </c>
      <c r="BR11" s="8">
        <f t="shared" si="35"/>
        <v>0</v>
      </c>
      <c r="BS11" s="8"/>
      <c r="BU11" s="21"/>
      <c r="BV11" s="21"/>
      <c r="BW11" s="8">
        <f t="shared" si="36"/>
        <v>0</v>
      </c>
      <c r="BX11" s="8">
        <f t="shared" si="37"/>
        <v>0</v>
      </c>
      <c r="BY11" s="8">
        <f t="shared" si="38"/>
        <v>0</v>
      </c>
      <c r="BZ11" s="8"/>
      <c r="CB11" s="21"/>
      <c r="CC11" s="21"/>
      <c r="CD11" s="8">
        <f t="shared" si="39"/>
        <v>0</v>
      </c>
      <c r="CE11" s="8">
        <f t="shared" si="40"/>
        <v>0</v>
      </c>
      <c r="CF11" s="8">
        <f t="shared" si="41"/>
        <v>0</v>
      </c>
      <c r="CG11" s="8"/>
      <c r="CI11" s="21"/>
      <c r="CJ11" s="21"/>
      <c r="CK11" s="8">
        <f t="shared" si="42"/>
        <v>0</v>
      </c>
      <c r="CL11" s="8">
        <f t="shared" si="43"/>
        <v>0</v>
      </c>
      <c r="CM11" s="8">
        <f t="shared" si="44"/>
        <v>0</v>
      </c>
      <c r="CN11" s="8"/>
      <c r="CP11" s="19"/>
      <c r="CQ11" s="19"/>
      <c r="CR11" s="8">
        <f t="shared" si="45"/>
        <v>0</v>
      </c>
      <c r="CS11" s="8">
        <f t="shared" si="46"/>
        <v>0</v>
      </c>
      <c r="CT11" s="8">
        <f t="shared" si="47"/>
        <v>0</v>
      </c>
      <c r="CW11" s="19"/>
      <c r="CX11" s="19"/>
      <c r="CY11" s="8">
        <f t="shared" si="48"/>
        <v>0</v>
      </c>
      <c r="CZ11" s="8">
        <f t="shared" si="49"/>
        <v>0</v>
      </c>
      <c r="DA11" s="8">
        <f t="shared" si="50"/>
        <v>0</v>
      </c>
      <c r="DD11" s="19"/>
      <c r="DE11" s="19"/>
      <c r="DF11" s="8">
        <f t="shared" si="51"/>
        <v>0</v>
      </c>
      <c r="DG11" s="8">
        <f t="shared" si="52"/>
        <v>0</v>
      </c>
      <c r="DH11" s="8">
        <f t="shared" si="53"/>
        <v>0</v>
      </c>
      <c r="DK11" s="19"/>
      <c r="DL11" s="19"/>
      <c r="DM11" s="8">
        <f t="shared" si="54"/>
        <v>0</v>
      </c>
      <c r="DN11" s="8">
        <f t="shared" si="55"/>
        <v>0</v>
      </c>
      <c r="DO11" s="8">
        <f t="shared" si="56"/>
        <v>0</v>
      </c>
      <c r="DR11" s="19"/>
      <c r="DS11" s="19"/>
      <c r="DT11" s="8">
        <f t="shared" si="57"/>
        <v>0</v>
      </c>
      <c r="DU11" s="8">
        <f t="shared" si="58"/>
        <v>0</v>
      </c>
      <c r="DV11" s="8">
        <f t="shared" si="59"/>
        <v>0</v>
      </c>
      <c r="DY11" s="19"/>
      <c r="DZ11" s="19"/>
      <c r="EA11" s="8">
        <f t="shared" si="60"/>
        <v>0</v>
      </c>
      <c r="EB11" s="8">
        <f t="shared" si="61"/>
        <v>0</v>
      </c>
      <c r="EC11" s="8">
        <f t="shared" si="62"/>
        <v>0</v>
      </c>
      <c r="EF11" s="19"/>
      <c r="EG11" s="19"/>
      <c r="EH11" s="8">
        <f t="shared" si="63"/>
        <v>0</v>
      </c>
      <c r="EI11" s="8">
        <f t="shared" si="64"/>
        <v>0</v>
      </c>
      <c r="EJ11" s="8">
        <f t="shared" si="65"/>
        <v>0</v>
      </c>
      <c r="EM11" s="19"/>
      <c r="EN11" s="19"/>
      <c r="EO11" s="8">
        <f t="shared" si="66"/>
        <v>0</v>
      </c>
      <c r="EP11" s="8">
        <f t="shared" si="67"/>
        <v>0</v>
      </c>
      <c r="EQ11" s="8">
        <f t="shared" si="68"/>
        <v>0</v>
      </c>
      <c r="ET11" s="19"/>
      <c r="EU11" s="19"/>
      <c r="EV11" s="8">
        <f t="shared" si="69"/>
        <v>0</v>
      </c>
      <c r="EW11" s="8">
        <f t="shared" si="70"/>
        <v>0</v>
      </c>
      <c r="EX11" s="8">
        <f t="shared" si="71"/>
        <v>0</v>
      </c>
      <c r="FA11" s="19"/>
      <c r="FB11" s="19"/>
      <c r="FC11" s="8">
        <f t="shared" si="72"/>
        <v>0</v>
      </c>
      <c r="FD11" s="8">
        <f t="shared" si="73"/>
        <v>0</v>
      </c>
      <c r="FE11" s="8">
        <f t="shared" si="74"/>
        <v>0</v>
      </c>
      <c r="FH11" s="19"/>
      <c r="FI11" s="19"/>
      <c r="FJ11" s="8">
        <f t="shared" si="75"/>
        <v>0</v>
      </c>
      <c r="FK11" s="8">
        <f t="shared" si="76"/>
        <v>0</v>
      </c>
      <c r="FL11" s="8">
        <f t="shared" si="77"/>
        <v>0</v>
      </c>
      <c r="FO11" s="19"/>
      <c r="FP11" s="19"/>
      <c r="FQ11" s="8">
        <f t="shared" si="78"/>
        <v>0</v>
      </c>
      <c r="FR11" s="8">
        <f t="shared" si="79"/>
        <v>0</v>
      </c>
      <c r="FS11" s="8">
        <f t="shared" si="80"/>
        <v>0</v>
      </c>
      <c r="FV11" s="19"/>
      <c r="FW11" s="19"/>
      <c r="FX11" s="8">
        <f t="shared" si="81"/>
        <v>0</v>
      </c>
      <c r="FY11" s="8">
        <f t="shared" si="82"/>
        <v>0</v>
      </c>
      <c r="FZ11" s="8">
        <f t="shared" si="83"/>
        <v>0</v>
      </c>
      <c r="GC11" s="19"/>
      <c r="GD11" s="19"/>
      <c r="GE11" s="8">
        <f t="shared" si="84"/>
        <v>0</v>
      </c>
      <c r="GF11" s="8">
        <f t="shared" si="85"/>
        <v>0</v>
      </c>
      <c r="GG11" s="8">
        <f t="shared" si="86"/>
        <v>0</v>
      </c>
      <c r="GJ11" s="19"/>
      <c r="GK11" s="19"/>
      <c r="GL11" s="8">
        <f t="shared" si="87"/>
        <v>0</v>
      </c>
      <c r="GM11" s="8">
        <f t="shared" si="88"/>
        <v>0</v>
      </c>
      <c r="GN11" s="8">
        <f t="shared" si="89"/>
        <v>0</v>
      </c>
      <c r="GQ11" s="19"/>
      <c r="GR11" s="19"/>
      <c r="GS11" s="8">
        <f t="shared" si="90"/>
        <v>0</v>
      </c>
      <c r="GT11" s="8">
        <f t="shared" si="91"/>
        <v>0</v>
      </c>
      <c r="GU11" s="8">
        <f t="shared" si="92"/>
        <v>0</v>
      </c>
      <c r="GX11" s="19"/>
      <c r="GY11" s="19"/>
      <c r="GZ11" s="8">
        <f t="shared" si="93"/>
        <v>0</v>
      </c>
      <c r="HA11" s="8">
        <f t="shared" si="94"/>
        <v>0</v>
      </c>
      <c r="HB11" s="8">
        <f t="shared" si="95"/>
        <v>0</v>
      </c>
      <c r="HE11" s="19"/>
      <c r="HF11" s="19"/>
      <c r="HG11" s="8">
        <f t="shared" si="0"/>
        <v>0</v>
      </c>
      <c r="HH11" s="8">
        <f t="shared" si="1"/>
        <v>0</v>
      </c>
      <c r="HI11" s="8">
        <f t="shared" si="2"/>
        <v>0</v>
      </c>
      <c r="HL11" s="19"/>
      <c r="HM11" s="19"/>
      <c r="HN11" s="8">
        <f t="shared" si="3"/>
        <v>0</v>
      </c>
      <c r="HO11" s="8">
        <f t="shared" si="4"/>
        <v>0</v>
      </c>
      <c r="HP11" s="8">
        <f t="shared" si="5"/>
        <v>0</v>
      </c>
    </row>
    <row r="12" spans="2:225">
      <c r="B12">
        <v>8</v>
      </c>
      <c r="C12" s="21"/>
      <c r="D12" s="21"/>
      <c r="E12" s="8">
        <f t="shared" si="6"/>
        <v>0</v>
      </c>
      <c r="F12" s="8">
        <f t="shared" si="7"/>
        <v>0</v>
      </c>
      <c r="G12" s="8">
        <f t="shared" si="8"/>
        <v>0</v>
      </c>
      <c r="J12" s="21"/>
      <c r="K12" s="21"/>
      <c r="L12" s="8">
        <f t="shared" si="9"/>
        <v>0</v>
      </c>
      <c r="M12" s="8">
        <f t="shared" si="10"/>
        <v>0</v>
      </c>
      <c r="N12" s="8">
        <f t="shared" si="11"/>
        <v>0</v>
      </c>
      <c r="O12" s="8"/>
      <c r="Q12" s="21"/>
      <c r="R12" s="21"/>
      <c r="S12" s="8">
        <f t="shared" si="12"/>
        <v>0</v>
      </c>
      <c r="T12" s="8">
        <f t="shared" si="13"/>
        <v>0</v>
      </c>
      <c r="U12" s="8">
        <f t="shared" si="14"/>
        <v>0</v>
      </c>
      <c r="V12" s="8"/>
      <c r="X12" s="21"/>
      <c r="Y12" s="21"/>
      <c r="Z12" s="8">
        <f t="shared" si="15"/>
        <v>0</v>
      </c>
      <c r="AA12" s="8">
        <f t="shared" si="16"/>
        <v>0</v>
      </c>
      <c r="AB12" s="8">
        <f t="shared" si="17"/>
        <v>0</v>
      </c>
      <c r="AC12" s="8"/>
      <c r="AE12" s="21"/>
      <c r="AF12" s="21"/>
      <c r="AG12" s="8">
        <f t="shared" si="18"/>
        <v>0</v>
      </c>
      <c r="AH12" s="8">
        <f t="shared" si="19"/>
        <v>0</v>
      </c>
      <c r="AI12" s="8">
        <f t="shared" si="20"/>
        <v>0</v>
      </c>
      <c r="AJ12" s="8"/>
      <c r="AL12" s="21"/>
      <c r="AM12" s="21"/>
      <c r="AN12" s="8">
        <f t="shared" si="21"/>
        <v>0</v>
      </c>
      <c r="AO12" s="8">
        <f t="shared" si="22"/>
        <v>0</v>
      </c>
      <c r="AP12" s="8">
        <f t="shared" si="23"/>
        <v>0</v>
      </c>
      <c r="AQ12" s="8"/>
      <c r="AS12" s="21"/>
      <c r="AT12" s="21"/>
      <c r="AU12" s="8">
        <f t="shared" si="24"/>
        <v>0</v>
      </c>
      <c r="AV12" s="8">
        <f t="shared" si="25"/>
        <v>0</v>
      </c>
      <c r="AW12" s="8">
        <f t="shared" si="26"/>
        <v>0</v>
      </c>
      <c r="AX12" s="8"/>
      <c r="AZ12" s="21"/>
      <c r="BA12" s="21"/>
      <c r="BB12" s="8">
        <f t="shared" si="27"/>
        <v>0</v>
      </c>
      <c r="BC12" s="8">
        <f t="shared" si="28"/>
        <v>0</v>
      </c>
      <c r="BD12" s="8">
        <f t="shared" si="29"/>
        <v>0</v>
      </c>
      <c r="BE12" s="8"/>
      <c r="BG12" s="21"/>
      <c r="BH12" s="21"/>
      <c r="BI12" s="8">
        <f t="shared" si="30"/>
        <v>0</v>
      </c>
      <c r="BJ12" s="8">
        <f t="shared" si="31"/>
        <v>0</v>
      </c>
      <c r="BK12" s="8">
        <f t="shared" si="32"/>
        <v>0</v>
      </c>
      <c r="BL12" s="8"/>
      <c r="BN12" s="21"/>
      <c r="BO12" s="21"/>
      <c r="BP12" s="8">
        <f t="shared" si="33"/>
        <v>0</v>
      </c>
      <c r="BQ12" s="8">
        <f t="shared" si="34"/>
        <v>0</v>
      </c>
      <c r="BR12" s="8">
        <f t="shared" si="35"/>
        <v>0</v>
      </c>
      <c r="BS12" s="8"/>
      <c r="BU12" s="21"/>
      <c r="BV12" s="21"/>
      <c r="BW12" s="8">
        <f t="shared" si="36"/>
        <v>0</v>
      </c>
      <c r="BX12" s="8">
        <f t="shared" si="37"/>
        <v>0</v>
      </c>
      <c r="BY12" s="8">
        <f t="shared" si="38"/>
        <v>0</v>
      </c>
      <c r="BZ12" s="8"/>
      <c r="CB12" s="21"/>
      <c r="CC12" s="21"/>
      <c r="CD12" s="8">
        <f t="shared" si="39"/>
        <v>0</v>
      </c>
      <c r="CE12" s="8">
        <f t="shared" si="40"/>
        <v>0</v>
      </c>
      <c r="CF12" s="8">
        <f t="shared" si="41"/>
        <v>0</v>
      </c>
      <c r="CG12" s="8"/>
      <c r="CI12" s="21"/>
      <c r="CJ12" s="21"/>
      <c r="CK12" s="8">
        <f t="shared" si="42"/>
        <v>0</v>
      </c>
      <c r="CL12" s="8">
        <f t="shared" si="43"/>
        <v>0</v>
      </c>
      <c r="CM12" s="8">
        <f t="shared" si="44"/>
        <v>0</v>
      </c>
      <c r="CN12" s="8"/>
      <c r="CP12" s="19"/>
      <c r="CQ12" s="19"/>
      <c r="CR12" s="8">
        <f t="shared" si="45"/>
        <v>0</v>
      </c>
      <c r="CS12" s="8">
        <f t="shared" si="46"/>
        <v>0</v>
      </c>
      <c r="CT12" s="8">
        <f t="shared" si="47"/>
        <v>0</v>
      </c>
      <c r="CW12" s="19"/>
      <c r="CX12" s="19"/>
      <c r="CY12" s="8">
        <f t="shared" si="48"/>
        <v>0</v>
      </c>
      <c r="CZ12" s="8">
        <f t="shared" si="49"/>
        <v>0</v>
      </c>
      <c r="DA12" s="8">
        <f t="shared" si="50"/>
        <v>0</v>
      </c>
      <c r="DD12" s="19"/>
      <c r="DE12" s="19"/>
      <c r="DF12" s="8">
        <f t="shared" si="51"/>
        <v>0</v>
      </c>
      <c r="DG12" s="8">
        <f t="shared" si="52"/>
        <v>0</v>
      </c>
      <c r="DH12" s="8">
        <f t="shared" si="53"/>
        <v>0</v>
      </c>
      <c r="DK12" s="19"/>
      <c r="DL12" s="19"/>
      <c r="DM12" s="8">
        <f t="shared" si="54"/>
        <v>0</v>
      </c>
      <c r="DN12" s="8">
        <f t="shared" si="55"/>
        <v>0</v>
      </c>
      <c r="DO12" s="8">
        <f t="shared" si="56"/>
        <v>0</v>
      </c>
      <c r="DR12" s="19"/>
      <c r="DS12" s="19"/>
      <c r="DT12" s="8">
        <f t="shared" si="57"/>
        <v>0</v>
      </c>
      <c r="DU12" s="8">
        <f t="shared" si="58"/>
        <v>0</v>
      </c>
      <c r="DV12" s="8">
        <f t="shared" si="59"/>
        <v>0</v>
      </c>
      <c r="DY12" s="19"/>
      <c r="DZ12" s="19"/>
      <c r="EA12" s="8">
        <f t="shared" si="60"/>
        <v>0</v>
      </c>
      <c r="EB12" s="8">
        <f t="shared" si="61"/>
        <v>0</v>
      </c>
      <c r="EC12" s="8">
        <f t="shared" si="62"/>
        <v>0</v>
      </c>
      <c r="EF12" s="19"/>
      <c r="EG12" s="19"/>
      <c r="EH12" s="8">
        <f t="shared" si="63"/>
        <v>0</v>
      </c>
      <c r="EI12" s="8">
        <f t="shared" si="64"/>
        <v>0</v>
      </c>
      <c r="EJ12" s="8">
        <f t="shared" si="65"/>
        <v>0</v>
      </c>
      <c r="EM12" s="19"/>
      <c r="EN12" s="19"/>
      <c r="EO12" s="8">
        <f t="shared" si="66"/>
        <v>0</v>
      </c>
      <c r="EP12" s="8">
        <f t="shared" si="67"/>
        <v>0</v>
      </c>
      <c r="EQ12" s="8">
        <f t="shared" si="68"/>
        <v>0</v>
      </c>
      <c r="ET12" s="19"/>
      <c r="EU12" s="19"/>
      <c r="EV12" s="8">
        <f t="shared" si="69"/>
        <v>0</v>
      </c>
      <c r="EW12" s="8">
        <f t="shared" si="70"/>
        <v>0</v>
      </c>
      <c r="EX12" s="8">
        <f t="shared" si="71"/>
        <v>0</v>
      </c>
      <c r="FA12" s="19"/>
      <c r="FB12" s="19"/>
      <c r="FC12" s="8">
        <f t="shared" si="72"/>
        <v>0</v>
      </c>
      <c r="FD12" s="8">
        <f t="shared" si="73"/>
        <v>0</v>
      </c>
      <c r="FE12" s="8">
        <f t="shared" si="74"/>
        <v>0</v>
      </c>
      <c r="FH12" s="19"/>
      <c r="FI12" s="19"/>
      <c r="FJ12" s="8">
        <f t="shared" si="75"/>
        <v>0</v>
      </c>
      <c r="FK12" s="8">
        <f t="shared" si="76"/>
        <v>0</v>
      </c>
      <c r="FL12" s="8">
        <f t="shared" si="77"/>
        <v>0</v>
      </c>
      <c r="FO12" s="19"/>
      <c r="FP12" s="19"/>
      <c r="FQ12" s="8">
        <f t="shared" si="78"/>
        <v>0</v>
      </c>
      <c r="FR12" s="8">
        <f t="shared" si="79"/>
        <v>0</v>
      </c>
      <c r="FS12" s="8">
        <f t="shared" si="80"/>
        <v>0</v>
      </c>
      <c r="FV12" s="19"/>
      <c r="FW12" s="19"/>
      <c r="FX12" s="8">
        <f t="shared" si="81"/>
        <v>0</v>
      </c>
      <c r="FY12" s="8">
        <f t="shared" si="82"/>
        <v>0</v>
      </c>
      <c r="FZ12" s="8">
        <f t="shared" si="83"/>
        <v>0</v>
      </c>
      <c r="GC12" s="19"/>
      <c r="GD12" s="19"/>
      <c r="GE12" s="8">
        <f t="shared" si="84"/>
        <v>0</v>
      </c>
      <c r="GF12" s="8">
        <f t="shared" si="85"/>
        <v>0</v>
      </c>
      <c r="GG12" s="8">
        <f t="shared" si="86"/>
        <v>0</v>
      </c>
      <c r="GJ12" s="19"/>
      <c r="GK12" s="19"/>
      <c r="GL12" s="8">
        <f t="shared" si="87"/>
        <v>0</v>
      </c>
      <c r="GM12" s="8">
        <f t="shared" si="88"/>
        <v>0</v>
      </c>
      <c r="GN12" s="8">
        <f t="shared" si="89"/>
        <v>0</v>
      </c>
      <c r="GQ12" s="19"/>
      <c r="GR12" s="19"/>
      <c r="GS12" s="8">
        <f t="shared" si="90"/>
        <v>0</v>
      </c>
      <c r="GT12" s="8">
        <f t="shared" si="91"/>
        <v>0</v>
      </c>
      <c r="GU12" s="8">
        <f t="shared" si="92"/>
        <v>0</v>
      </c>
      <c r="GX12" s="19"/>
      <c r="GY12" s="19"/>
      <c r="GZ12" s="8">
        <f t="shared" si="93"/>
        <v>0</v>
      </c>
      <c r="HA12" s="8">
        <f t="shared" si="94"/>
        <v>0</v>
      </c>
      <c r="HB12" s="8">
        <f t="shared" si="95"/>
        <v>0</v>
      </c>
      <c r="HE12" s="19"/>
      <c r="HF12" s="19"/>
      <c r="HG12" s="8">
        <f t="shared" si="0"/>
        <v>0</v>
      </c>
      <c r="HH12" s="8">
        <f t="shared" si="1"/>
        <v>0</v>
      </c>
      <c r="HI12" s="8">
        <f t="shared" si="2"/>
        <v>0</v>
      </c>
      <c r="HL12" s="19"/>
      <c r="HM12" s="19"/>
      <c r="HN12" s="8">
        <f t="shared" si="3"/>
        <v>0</v>
      </c>
      <c r="HO12" s="8">
        <f t="shared" si="4"/>
        <v>0</v>
      </c>
      <c r="HP12" s="8">
        <f t="shared" si="5"/>
        <v>0</v>
      </c>
    </row>
    <row r="13" spans="2:225">
      <c r="B13">
        <v>9</v>
      </c>
      <c r="C13" s="21"/>
      <c r="D13" s="21"/>
      <c r="E13" s="8">
        <f t="shared" si="6"/>
        <v>0</v>
      </c>
      <c r="F13" s="8">
        <f t="shared" si="7"/>
        <v>0</v>
      </c>
      <c r="G13" s="8">
        <f t="shared" si="8"/>
        <v>0</v>
      </c>
      <c r="J13" s="21"/>
      <c r="K13" s="21"/>
      <c r="L13" s="8">
        <f t="shared" si="9"/>
        <v>0</v>
      </c>
      <c r="M13" s="8">
        <f t="shared" si="10"/>
        <v>0</v>
      </c>
      <c r="N13" s="8">
        <f t="shared" si="11"/>
        <v>0</v>
      </c>
      <c r="O13" s="8"/>
      <c r="Q13" s="21"/>
      <c r="R13" s="21"/>
      <c r="S13" s="8">
        <f t="shared" si="12"/>
        <v>0</v>
      </c>
      <c r="T13" s="8">
        <f t="shared" si="13"/>
        <v>0</v>
      </c>
      <c r="U13" s="8">
        <f t="shared" si="14"/>
        <v>0</v>
      </c>
      <c r="V13" s="8"/>
      <c r="X13" s="21"/>
      <c r="Y13" s="21"/>
      <c r="Z13" s="8">
        <f t="shared" si="15"/>
        <v>0</v>
      </c>
      <c r="AA13" s="8">
        <f t="shared" si="16"/>
        <v>0</v>
      </c>
      <c r="AB13" s="8">
        <f t="shared" si="17"/>
        <v>0</v>
      </c>
      <c r="AC13" s="8"/>
      <c r="AE13" s="21"/>
      <c r="AF13" s="21"/>
      <c r="AG13" s="8">
        <f t="shared" si="18"/>
        <v>0</v>
      </c>
      <c r="AH13" s="8">
        <f t="shared" si="19"/>
        <v>0</v>
      </c>
      <c r="AI13" s="8">
        <f t="shared" si="20"/>
        <v>0</v>
      </c>
      <c r="AJ13" s="8"/>
      <c r="AL13" s="21"/>
      <c r="AM13" s="21"/>
      <c r="AN13" s="8">
        <f t="shared" si="21"/>
        <v>0</v>
      </c>
      <c r="AO13" s="8">
        <f t="shared" si="22"/>
        <v>0</v>
      </c>
      <c r="AP13" s="8">
        <f t="shared" si="23"/>
        <v>0</v>
      </c>
      <c r="AQ13" s="8"/>
      <c r="AS13" s="21"/>
      <c r="AT13" s="21"/>
      <c r="AU13" s="8">
        <f t="shared" si="24"/>
        <v>0</v>
      </c>
      <c r="AV13" s="8">
        <f t="shared" si="25"/>
        <v>0</v>
      </c>
      <c r="AW13" s="8">
        <f t="shared" si="26"/>
        <v>0</v>
      </c>
      <c r="AX13" s="8"/>
      <c r="AZ13" s="21"/>
      <c r="BA13" s="21"/>
      <c r="BB13" s="8">
        <f t="shared" si="27"/>
        <v>0</v>
      </c>
      <c r="BC13" s="8">
        <f t="shared" si="28"/>
        <v>0</v>
      </c>
      <c r="BD13" s="8">
        <f t="shared" si="29"/>
        <v>0</v>
      </c>
      <c r="BE13" s="8"/>
      <c r="BG13" s="21"/>
      <c r="BH13" s="21"/>
      <c r="BI13" s="8">
        <f t="shared" si="30"/>
        <v>0</v>
      </c>
      <c r="BJ13" s="8">
        <f t="shared" si="31"/>
        <v>0</v>
      </c>
      <c r="BK13" s="8">
        <f t="shared" si="32"/>
        <v>0</v>
      </c>
      <c r="BL13" s="8"/>
      <c r="BN13" s="21"/>
      <c r="BO13" s="21"/>
      <c r="BP13" s="8">
        <f t="shared" si="33"/>
        <v>0</v>
      </c>
      <c r="BQ13" s="8">
        <f t="shared" si="34"/>
        <v>0</v>
      </c>
      <c r="BR13" s="8">
        <f t="shared" si="35"/>
        <v>0</v>
      </c>
      <c r="BS13" s="8"/>
      <c r="BU13" s="21"/>
      <c r="BV13" s="21"/>
      <c r="BW13" s="8">
        <f t="shared" si="36"/>
        <v>0</v>
      </c>
      <c r="BX13" s="8">
        <f t="shared" si="37"/>
        <v>0</v>
      </c>
      <c r="BY13" s="8">
        <f t="shared" si="38"/>
        <v>0</v>
      </c>
      <c r="BZ13" s="8"/>
      <c r="CB13" s="21"/>
      <c r="CC13" s="21"/>
      <c r="CD13" s="8">
        <f t="shared" si="39"/>
        <v>0</v>
      </c>
      <c r="CE13" s="8">
        <f t="shared" si="40"/>
        <v>0</v>
      </c>
      <c r="CF13" s="8">
        <f t="shared" si="41"/>
        <v>0</v>
      </c>
      <c r="CG13" s="8"/>
      <c r="CI13" s="21"/>
      <c r="CJ13" s="21"/>
      <c r="CK13" s="8">
        <f t="shared" si="42"/>
        <v>0</v>
      </c>
      <c r="CL13" s="8">
        <f t="shared" si="43"/>
        <v>0</v>
      </c>
      <c r="CM13" s="8">
        <f t="shared" si="44"/>
        <v>0</v>
      </c>
      <c r="CN13" s="8"/>
      <c r="CP13" s="19"/>
      <c r="CQ13" s="19"/>
      <c r="CR13" s="8">
        <f t="shared" si="45"/>
        <v>0</v>
      </c>
      <c r="CS13" s="8">
        <f t="shared" si="46"/>
        <v>0</v>
      </c>
      <c r="CT13" s="8">
        <f t="shared" si="47"/>
        <v>0</v>
      </c>
      <c r="CW13" s="19"/>
      <c r="CX13" s="19"/>
      <c r="CY13" s="8">
        <f t="shared" si="48"/>
        <v>0</v>
      </c>
      <c r="CZ13" s="8">
        <f t="shared" si="49"/>
        <v>0</v>
      </c>
      <c r="DA13" s="8">
        <f t="shared" si="50"/>
        <v>0</v>
      </c>
      <c r="DD13" s="19"/>
      <c r="DE13" s="19"/>
      <c r="DF13" s="8">
        <f t="shared" si="51"/>
        <v>0</v>
      </c>
      <c r="DG13" s="8">
        <f t="shared" si="52"/>
        <v>0</v>
      </c>
      <c r="DH13" s="8">
        <f t="shared" si="53"/>
        <v>0</v>
      </c>
      <c r="DK13" s="19"/>
      <c r="DL13" s="19"/>
      <c r="DM13" s="8">
        <f t="shared" si="54"/>
        <v>0</v>
      </c>
      <c r="DN13" s="8">
        <f t="shared" si="55"/>
        <v>0</v>
      </c>
      <c r="DO13" s="8">
        <f t="shared" si="56"/>
        <v>0</v>
      </c>
      <c r="DR13" s="19"/>
      <c r="DS13" s="19"/>
      <c r="DT13" s="8">
        <f t="shared" si="57"/>
        <v>0</v>
      </c>
      <c r="DU13" s="8">
        <f t="shared" si="58"/>
        <v>0</v>
      </c>
      <c r="DV13" s="8">
        <f t="shared" si="59"/>
        <v>0</v>
      </c>
      <c r="DY13" s="19"/>
      <c r="DZ13" s="19"/>
      <c r="EA13" s="8">
        <f t="shared" si="60"/>
        <v>0</v>
      </c>
      <c r="EB13" s="8">
        <f t="shared" si="61"/>
        <v>0</v>
      </c>
      <c r="EC13" s="8">
        <f t="shared" si="62"/>
        <v>0</v>
      </c>
      <c r="EF13" s="19"/>
      <c r="EG13" s="19"/>
      <c r="EH13" s="8">
        <f t="shared" si="63"/>
        <v>0</v>
      </c>
      <c r="EI13" s="8">
        <f t="shared" si="64"/>
        <v>0</v>
      </c>
      <c r="EJ13" s="8">
        <f t="shared" si="65"/>
        <v>0</v>
      </c>
      <c r="EM13" s="19"/>
      <c r="EN13" s="19"/>
      <c r="EO13" s="8">
        <f t="shared" si="66"/>
        <v>0</v>
      </c>
      <c r="EP13" s="8">
        <f t="shared" si="67"/>
        <v>0</v>
      </c>
      <c r="EQ13" s="8">
        <f t="shared" si="68"/>
        <v>0</v>
      </c>
      <c r="ET13" s="19"/>
      <c r="EU13" s="19"/>
      <c r="EV13" s="8">
        <f t="shared" si="69"/>
        <v>0</v>
      </c>
      <c r="EW13" s="8">
        <f t="shared" si="70"/>
        <v>0</v>
      </c>
      <c r="EX13" s="8">
        <f t="shared" si="71"/>
        <v>0</v>
      </c>
      <c r="FA13" s="19"/>
      <c r="FB13" s="19"/>
      <c r="FC13" s="8">
        <f t="shared" si="72"/>
        <v>0</v>
      </c>
      <c r="FD13" s="8">
        <f t="shared" si="73"/>
        <v>0</v>
      </c>
      <c r="FE13" s="8">
        <f t="shared" si="74"/>
        <v>0</v>
      </c>
      <c r="FH13" s="19"/>
      <c r="FI13" s="19"/>
      <c r="FJ13" s="8">
        <f t="shared" si="75"/>
        <v>0</v>
      </c>
      <c r="FK13" s="8">
        <f t="shared" si="76"/>
        <v>0</v>
      </c>
      <c r="FL13" s="8">
        <f t="shared" si="77"/>
        <v>0</v>
      </c>
      <c r="FO13" s="19"/>
      <c r="FP13" s="19"/>
      <c r="FQ13" s="8">
        <f t="shared" si="78"/>
        <v>0</v>
      </c>
      <c r="FR13" s="8">
        <f t="shared" si="79"/>
        <v>0</v>
      </c>
      <c r="FS13" s="8">
        <f t="shared" si="80"/>
        <v>0</v>
      </c>
      <c r="FV13" s="19"/>
      <c r="FW13" s="19"/>
      <c r="FX13" s="8">
        <f t="shared" si="81"/>
        <v>0</v>
      </c>
      <c r="FY13" s="8">
        <f t="shared" si="82"/>
        <v>0</v>
      </c>
      <c r="FZ13" s="8">
        <f t="shared" si="83"/>
        <v>0</v>
      </c>
      <c r="GC13" s="19"/>
      <c r="GD13" s="19"/>
      <c r="GE13" s="8">
        <f t="shared" si="84"/>
        <v>0</v>
      </c>
      <c r="GF13" s="8">
        <f t="shared" si="85"/>
        <v>0</v>
      </c>
      <c r="GG13" s="8">
        <f t="shared" si="86"/>
        <v>0</v>
      </c>
      <c r="GJ13" s="19"/>
      <c r="GK13" s="19"/>
      <c r="GL13" s="8">
        <f t="shared" si="87"/>
        <v>0</v>
      </c>
      <c r="GM13" s="8">
        <f t="shared" si="88"/>
        <v>0</v>
      </c>
      <c r="GN13" s="8">
        <f t="shared" si="89"/>
        <v>0</v>
      </c>
      <c r="GQ13" s="19"/>
      <c r="GR13" s="19"/>
      <c r="GS13" s="8">
        <f t="shared" si="90"/>
        <v>0</v>
      </c>
      <c r="GT13" s="8">
        <f t="shared" si="91"/>
        <v>0</v>
      </c>
      <c r="GU13" s="8">
        <f t="shared" si="92"/>
        <v>0</v>
      </c>
      <c r="GX13" s="19"/>
      <c r="GY13" s="19"/>
      <c r="GZ13" s="8">
        <f t="shared" si="93"/>
        <v>0</v>
      </c>
      <c r="HA13" s="8">
        <f t="shared" si="94"/>
        <v>0</v>
      </c>
      <c r="HB13" s="8">
        <f t="shared" si="95"/>
        <v>0</v>
      </c>
      <c r="HE13" s="19"/>
      <c r="HF13" s="19"/>
      <c r="HG13" s="8">
        <f t="shared" si="0"/>
        <v>0</v>
      </c>
      <c r="HH13" s="8">
        <f t="shared" si="1"/>
        <v>0</v>
      </c>
      <c r="HI13" s="8">
        <f t="shared" si="2"/>
        <v>0</v>
      </c>
      <c r="HL13" s="19"/>
      <c r="HM13" s="19"/>
      <c r="HN13" s="8">
        <f t="shared" si="3"/>
        <v>0</v>
      </c>
      <c r="HO13" s="8">
        <f t="shared" si="4"/>
        <v>0</v>
      </c>
      <c r="HP13" s="8">
        <f t="shared" si="5"/>
        <v>0</v>
      </c>
    </row>
    <row r="14" spans="2:225">
      <c r="B14">
        <v>10</v>
      </c>
      <c r="C14" s="21"/>
      <c r="D14" s="21"/>
      <c r="E14" s="8">
        <f t="shared" si="6"/>
        <v>0</v>
      </c>
      <c r="F14" s="8">
        <f t="shared" si="7"/>
        <v>0</v>
      </c>
      <c r="G14" s="8">
        <f t="shared" si="8"/>
        <v>0</v>
      </c>
      <c r="J14" s="21"/>
      <c r="K14" s="21"/>
      <c r="L14" s="8">
        <f t="shared" si="9"/>
        <v>0</v>
      </c>
      <c r="M14" s="8">
        <f t="shared" si="10"/>
        <v>0</v>
      </c>
      <c r="N14" s="8">
        <f t="shared" si="11"/>
        <v>0</v>
      </c>
      <c r="O14" s="8"/>
      <c r="Q14" s="21"/>
      <c r="R14" s="21"/>
      <c r="S14" s="8">
        <f t="shared" si="12"/>
        <v>0</v>
      </c>
      <c r="T14" s="8">
        <f t="shared" si="13"/>
        <v>0</v>
      </c>
      <c r="U14" s="8">
        <f t="shared" si="14"/>
        <v>0</v>
      </c>
      <c r="V14" s="8"/>
      <c r="X14" s="21"/>
      <c r="Y14" s="21"/>
      <c r="Z14" s="8">
        <f t="shared" si="15"/>
        <v>0</v>
      </c>
      <c r="AA14" s="8">
        <f t="shared" si="16"/>
        <v>0</v>
      </c>
      <c r="AB14" s="8">
        <f t="shared" si="17"/>
        <v>0</v>
      </c>
      <c r="AC14" s="8"/>
      <c r="AE14" s="21"/>
      <c r="AF14" s="21"/>
      <c r="AG14" s="8">
        <f t="shared" si="18"/>
        <v>0</v>
      </c>
      <c r="AH14" s="8">
        <f t="shared" si="19"/>
        <v>0</v>
      </c>
      <c r="AI14" s="8">
        <f t="shared" si="20"/>
        <v>0</v>
      </c>
      <c r="AJ14" s="8"/>
      <c r="AL14" s="21"/>
      <c r="AM14" s="21"/>
      <c r="AN14" s="8">
        <f t="shared" si="21"/>
        <v>0</v>
      </c>
      <c r="AO14" s="8">
        <f t="shared" si="22"/>
        <v>0</v>
      </c>
      <c r="AP14" s="8">
        <f t="shared" si="23"/>
        <v>0</v>
      </c>
      <c r="AQ14" s="8"/>
      <c r="AS14" s="21"/>
      <c r="AT14" s="21"/>
      <c r="AU14" s="8">
        <f t="shared" si="24"/>
        <v>0</v>
      </c>
      <c r="AV14" s="8">
        <f t="shared" si="25"/>
        <v>0</v>
      </c>
      <c r="AW14" s="8">
        <f t="shared" si="26"/>
        <v>0</v>
      </c>
      <c r="AX14" s="8"/>
      <c r="AZ14" s="21"/>
      <c r="BA14" s="21"/>
      <c r="BB14" s="8">
        <f t="shared" si="27"/>
        <v>0</v>
      </c>
      <c r="BC14" s="8">
        <f t="shared" si="28"/>
        <v>0</v>
      </c>
      <c r="BD14" s="8">
        <f t="shared" si="29"/>
        <v>0</v>
      </c>
      <c r="BE14" s="8"/>
      <c r="BG14" s="21"/>
      <c r="BH14" s="21"/>
      <c r="BI14" s="8">
        <f t="shared" si="30"/>
        <v>0</v>
      </c>
      <c r="BJ14" s="8">
        <f t="shared" si="31"/>
        <v>0</v>
      </c>
      <c r="BK14" s="8">
        <f t="shared" si="32"/>
        <v>0</v>
      </c>
      <c r="BL14" s="8"/>
      <c r="BN14" s="21"/>
      <c r="BO14" s="21"/>
      <c r="BP14" s="8">
        <f t="shared" si="33"/>
        <v>0</v>
      </c>
      <c r="BQ14" s="8">
        <f t="shared" si="34"/>
        <v>0</v>
      </c>
      <c r="BR14" s="8">
        <f t="shared" si="35"/>
        <v>0</v>
      </c>
      <c r="BS14" s="8"/>
      <c r="BU14" s="21"/>
      <c r="BV14" s="21"/>
      <c r="BW14" s="8">
        <f t="shared" si="36"/>
        <v>0</v>
      </c>
      <c r="BX14" s="8">
        <f t="shared" si="37"/>
        <v>0</v>
      </c>
      <c r="BY14" s="8">
        <f t="shared" si="38"/>
        <v>0</v>
      </c>
      <c r="BZ14" s="8"/>
      <c r="CB14" s="21"/>
      <c r="CC14" s="21"/>
      <c r="CD14" s="8">
        <f t="shared" si="39"/>
        <v>0</v>
      </c>
      <c r="CE14" s="8">
        <f t="shared" si="40"/>
        <v>0</v>
      </c>
      <c r="CF14" s="8">
        <f t="shared" si="41"/>
        <v>0</v>
      </c>
      <c r="CG14" s="8"/>
      <c r="CI14" s="21"/>
      <c r="CJ14" s="21"/>
      <c r="CK14" s="8">
        <f t="shared" si="42"/>
        <v>0</v>
      </c>
      <c r="CL14" s="8">
        <f t="shared" si="43"/>
        <v>0</v>
      </c>
      <c r="CM14" s="8">
        <f t="shared" si="44"/>
        <v>0</v>
      </c>
      <c r="CN14" s="8"/>
      <c r="CP14" s="19"/>
      <c r="CQ14" s="19"/>
      <c r="CR14" s="8">
        <f t="shared" si="45"/>
        <v>0</v>
      </c>
      <c r="CS14" s="8">
        <f t="shared" si="46"/>
        <v>0</v>
      </c>
      <c r="CT14" s="8">
        <f t="shared" si="47"/>
        <v>0</v>
      </c>
      <c r="CW14" s="19"/>
      <c r="CX14" s="19"/>
      <c r="CY14" s="8">
        <f t="shared" si="48"/>
        <v>0</v>
      </c>
      <c r="CZ14" s="8">
        <f t="shared" si="49"/>
        <v>0</v>
      </c>
      <c r="DA14" s="8">
        <f t="shared" si="50"/>
        <v>0</v>
      </c>
      <c r="DD14" s="19"/>
      <c r="DE14" s="19"/>
      <c r="DF14" s="8">
        <f t="shared" si="51"/>
        <v>0</v>
      </c>
      <c r="DG14" s="8">
        <f t="shared" si="52"/>
        <v>0</v>
      </c>
      <c r="DH14" s="8">
        <f t="shared" si="53"/>
        <v>0</v>
      </c>
      <c r="DK14" s="19"/>
      <c r="DL14" s="19"/>
      <c r="DM14" s="8">
        <f t="shared" si="54"/>
        <v>0</v>
      </c>
      <c r="DN14" s="8">
        <f t="shared" si="55"/>
        <v>0</v>
      </c>
      <c r="DO14" s="8">
        <f t="shared" si="56"/>
        <v>0</v>
      </c>
      <c r="DR14" s="19"/>
      <c r="DS14" s="19"/>
      <c r="DT14" s="8">
        <f t="shared" si="57"/>
        <v>0</v>
      </c>
      <c r="DU14" s="8">
        <f t="shared" si="58"/>
        <v>0</v>
      </c>
      <c r="DV14" s="8">
        <f t="shared" si="59"/>
        <v>0</v>
      </c>
      <c r="DY14" s="19"/>
      <c r="DZ14" s="19"/>
      <c r="EA14" s="8">
        <f t="shared" si="60"/>
        <v>0</v>
      </c>
      <c r="EB14" s="8">
        <f t="shared" si="61"/>
        <v>0</v>
      </c>
      <c r="EC14" s="8">
        <f t="shared" si="62"/>
        <v>0</v>
      </c>
      <c r="EF14" s="19"/>
      <c r="EG14" s="19"/>
      <c r="EH14" s="8">
        <f t="shared" si="63"/>
        <v>0</v>
      </c>
      <c r="EI14" s="8">
        <f t="shared" si="64"/>
        <v>0</v>
      </c>
      <c r="EJ14" s="8">
        <f t="shared" si="65"/>
        <v>0</v>
      </c>
      <c r="EM14" s="19"/>
      <c r="EN14" s="19"/>
      <c r="EO14" s="8">
        <f t="shared" si="66"/>
        <v>0</v>
      </c>
      <c r="EP14" s="8">
        <f t="shared" si="67"/>
        <v>0</v>
      </c>
      <c r="EQ14" s="8">
        <f t="shared" si="68"/>
        <v>0</v>
      </c>
      <c r="ET14" s="19"/>
      <c r="EU14" s="19"/>
      <c r="EV14" s="8">
        <f t="shared" si="69"/>
        <v>0</v>
      </c>
      <c r="EW14" s="8">
        <f t="shared" si="70"/>
        <v>0</v>
      </c>
      <c r="EX14" s="8">
        <f t="shared" si="71"/>
        <v>0</v>
      </c>
      <c r="FA14" s="19"/>
      <c r="FB14" s="19"/>
      <c r="FC14" s="8">
        <f t="shared" si="72"/>
        <v>0</v>
      </c>
      <c r="FD14" s="8">
        <f t="shared" si="73"/>
        <v>0</v>
      </c>
      <c r="FE14" s="8">
        <f t="shared" si="74"/>
        <v>0</v>
      </c>
      <c r="FH14" s="19"/>
      <c r="FI14" s="19"/>
      <c r="FJ14" s="8">
        <f t="shared" si="75"/>
        <v>0</v>
      </c>
      <c r="FK14" s="8">
        <f t="shared" si="76"/>
        <v>0</v>
      </c>
      <c r="FL14" s="8">
        <f t="shared" si="77"/>
        <v>0</v>
      </c>
      <c r="FO14" s="19"/>
      <c r="FP14" s="19"/>
      <c r="FQ14" s="8">
        <f t="shared" si="78"/>
        <v>0</v>
      </c>
      <c r="FR14" s="8">
        <f t="shared" si="79"/>
        <v>0</v>
      </c>
      <c r="FS14" s="8">
        <f t="shared" si="80"/>
        <v>0</v>
      </c>
      <c r="FV14" s="19"/>
      <c r="FW14" s="19"/>
      <c r="FX14" s="8">
        <f t="shared" si="81"/>
        <v>0</v>
      </c>
      <c r="FY14" s="8">
        <f t="shared" si="82"/>
        <v>0</v>
      </c>
      <c r="FZ14" s="8">
        <f t="shared" si="83"/>
        <v>0</v>
      </c>
      <c r="GC14" s="19"/>
      <c r="GD14" s="19"/>
      <c r="GE14" s="8">
        <f t="shared" si="84"/>
        <v>0</v>
      </c>
      <c r="GF14" s="8">
        <f t="shared" si="85"/>
        <v>0</v>
      </c>
      <c r="GG14" s="8">
        <f t="shared" si="86"/>
        <v>0</v>
      </c>
      <c r="GJ14" s="19"/>
      <c r="GK14" s="19"/>
      <c r="GL14" s="8">
        <f t="shared" si="87"/>
        <v>0</v>
      </c>
      <c r="GM14" s="8">
        <f t="shared" si="88"/>
        <v>0</v>
      </c>
      <c r="GN14" s="8">
        <f t="shared" si="89"/>
        <v>0</v>
      </c>
      <c r="GQ14" s="19"/>
      <c r="GR14" s="19"/>
      <c r="GS14" s="8">
        <f t="shared" si="90"/>
        <v>0</v>
      </c>
      <c r="GT14" s="8">
        <f t="shared" si="91"/>
        <v>0</v>
      </c>
      <c r="GU14" s="8">
        <f t="shared" si="92"/>
        <v>0</v>
      </c>
      <c r="GX14" s="19"/>
      <c r="GY14" s="19"/>
      <c r="GZ14" s="8">
        <f t="shared" si="93"/>
        <v>0</v>
      </c>
      <c r="HA14" s="8">
        <f t="shared" si="94"/>
        <v>0</v>
      </c>
      <c r="HB14" s="8">
        <f t="shared" si="95"/>
        <v>0</v>
      </c>
      <c r="HE14" s="19"/>
      <c r="HF14" s="19"/>
      <c r="HG14" s="8">
        <f t="shared" si="0"/>
        <v>0</v>
      </c>
      <c r="HH14" s="8">
        <f t="shared" si="1"/>
        <v>0</v>
      </c>
      <c r="HI14" s="8">
        <f t="shared" si="2"/>
        <v>0</v>
      </c>
      <c r="HL14" s="19"/>
      <c r="HM14" s="19"/>
      <c r="HN14" s="8">
        <f t="shared" si="3"/>
        <v>0</v>
      </c>
      <c r="HO14" s="8">
        <f t="shared" si="4"/>
        <v>0</v>
      </c>
      <c r="HP14" s="8">
        <f t="shared" si="5"/>
        <v>0</v>
      </c>
    </row>
    <row r="15" spans="2:225">
      <c r="B15">
        <v>11</v>
      </c>
      <c r="C15" s="21"/>
      <c r="D15" s="21"/>
      <c r="E15" s="8">
        <f t="shared" si="6"/>
        <v>0</v>
      </c>
      <c r="F15" s="8">
        <f t="shared" si="7"/>
        <v>0</v>
      </c>
      <c r="G15" s="8">
        <f t="shared" si="8"/>
        <v>0</v>
      </c>
      <c r="J15" s="21"/>
      <c r="K15" s="21"/>
      <c r="L15" s="8">
        <f t="shared" si="9"/>
        <v>0</v>
      </c>
      <c r="M15" s="8">
        <f t="shared" si="10"/>
        <v>0</v>
      </c>
      <c r="N15" s="8">
        <f t="shared" si="11"/>
        <v>0</v>
      </c>
      <c r="O15" s="8"/>
      <c r="Q15" s="21"/>
      <c r="R15" s="21"/>
      <c r="S15" s="8">
        <f t="shared" si="12"/>
        <v>0</v>
      </c>
      <c r="T15" s="8">
        <f t="shared" si="13"/>
        <v>0</v>
      </c>
      <c r="U15" s="8">
        <f t="shared" si="14"/>
        <v>0</v>
      </c>
      <c r="V15" s="8"/>
      <c r="X15" s="21"/>
      <c r="Y15" s="21"/>
      <c r="Z15" s="8">
        <f t="shared" si="15"/>
        <v>0</v>
      </c>
      <c r="AA15" s="8">
        <f t="shared" si="16"/>
        <v>0</v>
      </c>
      <c r="AB15" s="8">
        <f t="shared" si="17"/>
        <v>0</v>
      </c>
      <c r="AC15" s="8"/>
      <c r="AE15" s="21"/>
      <c r="AF15" s="21"/>
      <c r="AG15" s="8">
        <f t="shared" si="18"/>
        <v>0</v>
      </c>
      <c r="AH15" s="8">
        <f t="shared" si="19"/>
        <v>0</v>
      </c>
      <c r="AI15" s="8">
        <f t="shared" si="20"/>
        <v>0</v>
      </c>
      <c r="AJ15" s="8"/>
      <c r="AL15" s="21"/>
      <c r="AM15" s="21"/>
      <c r="AN15" s="8">
        <f t="shared" si="21"/>
        <v>0</v>
      </c>
      <c r="AO15" s="8">
        <f t="shared" si="22"/>
        <v>0</v>
      </c>
      <c r="AP15" s="8">
        <f t="shared" si="23"/>
        <v>0</v>
      </c>
      <c r="AQ15" s="8"/>
      <c r="AS15" s="21"/>
      <c r="AT15" s="21"/>
      <c r="AU15" s="8">
        <f t="shared" si="24"/>
        <v>0</v>
      </c>
      <c r="AV15" s="8">
        <f t="shared" si="25"/>
        <v>0</v>
      </c>
      <c r="AW15" s="8">
        <f t="shared" si="26"/>
        <v>0</v>
      </c>
      <c r="AX15" s="8"/>
      <c r="AZ15" s="21"/>
      <c r="BA15" s="21"/>
      <c r="BB15" s="8">
        <f t="shared" si="27"/>
        <v>0</v>
      </c>
      <c r="BC15" s="8">
        <f t="shared" si="28"/>
        <v>0</v>
      </c>
      <c r="BD15" s="8">
        <f t="shared" si="29"/>
        <v>0</v>
      </c>
      <c r="BE15" s="8"/>
      <c r="BG15" s="21"/>
      <c r="BH15" s="21"/>
      <c r="BI15" s="8">
        <f t="shared" si="30"/>
        <v>0</v>
      </c>
      <c r="BJ15" s="8">
        <f t="shared" si="31"/>
        <v>0</v>
      </c>
      <c r="BK15" s="8">
        <f t="shared" si="32"/>
        <v>0</v>
      </c>
      <c r="BL15" s="8"/>
      <c r="BN15" s="21"/>
      <c r="BO15" s="21"/>
      <c r="BP15" s="8">
        <f t="shared" si="33"/>
        <v>0</v>
      </c>
      <c r="BQ15" s="8">
        <f t="shared" si="34"/>
        <v>0</v>
      </c>
      <c r="BR15" s="8">
        <f t="shared" si="35"/>
        <v>0</v>
      </c>
      <c r="BS15" s="8"/>
      <c r="BU15" s="21"/>
      <c r="BV15" s="21"/>
      <c r="BW15" s="8">
        <f t="shared" si="36"/>
        <v>0</v>
      </c>
      <c r="BX15" s="8">
        <f t="shared" si="37"/>
        <v>0</v>
      </c>
      <c r="BY15" s="8">
        <f t="shared" si="38"/>
        <v>0</v>
      </c>
      <c r="BZ15" s="8"/>
      <c r="CB15" s="21"/>
      <c r="CC15" s="21"/>
      <c r="CD15" s="8">
        <f t="shared" si="39"/>
        <v>0</v>
      </c>
      <c r="CE15" s="8">
        <f t="shared" si="40"/>
        <v>0</v>
      </c>
      <c r="CF15" s="8">
        <f t="shared" si="41"/>
        <v>0</v>
      </c>
      <c r="CG15" s="8"/>
      <c r="CI15" s="21"/>
      <c r="CJ15" s="21"/>
      <c r="CK15" s="8">
        <f t="shared" si="42"/>
        <v>0</v>
      </c>
      <c r="CL15" s="8">
        <f t="shared" si="43"/>
        <v>0</v>
      </c>
      <c r="CM15" s="8">
        <f t="shared" si="44"/>
        <v>0</v>
      </c>
      <c r="CN15" s="8"/>
      <c r="CP15" s="19"/>
      <c r="CQ15" s="19"/>
      <c r="CR15" s="8">
        <f t="shared" si="45"/>
        <v>0</v>
      </c>
      <c r="CS15" s="8">
        <f t="shared" si="46"/>
        <v>0</v>
      </c>
      <c r="CT15" s="8">
        <f t="shared" si="47"/>
        <v>0</v>
      </c>
      <c r="CW15" s="19"/>
      <c r="CX15" s="19"/>
      <c r="CY15" s="8">
        <f t="shared" si="48"/>
        <v>0</v>
      </c>
      <c r="CZ15" s="8">
        <f t="shared" si="49"/>
        <v>0</v>
      </c>
      <c r="DA15" s="8">
        <f t="shared" si="50"/>
        <v>0</v>
      </c>
      <c r="DD15" s="19"/>
      <c r="DE15" s="19"/>
      <c r="DF15" s="8">
        <f t="shared" si="51"/>
        <v>0</v>
      </c>
      <c r="DG15" s="8">
        <f t="shared" si="52"/>
        <v>0</v>
      </c>
      <c r="DH15" s="8">
        <f t="shared" si="53"/>
        <v>0</v>
      </c>
      <c r="DK15" s="19"/>
      <c r="DL15" s="19"/>
      <c r="DM15" s="8">
        <f t="shared" si="54"/>
        <v>0</v>
      </c>
      <c r="DN15" s="8">
        <f t="shared" si="55"/>
        <v>0</v>
      </c>
      <c r="DO15" s="8">
        <f t="shared" si="56"/>
        <v>0</v>
      </c>
      <c r="DR15" s="19"/>
      <c r="DS15" s="19"/>
      <c r="DT15" s="8">
        <f t="shared" si="57"/>
        <v>0</v>
      </c>
      <c r="DU15" s="8">
        <f t="shared" si="58"/>
        <v>0</v>
      </c>
      <c r="DV15" s="8">
        <f t="shared" si="59"/>
        <v>0</v>
      </c>
      <c r="DY15" s="19"/>
      <c r="DZ15" s="19"/>
      <c r="EA15" s="8">
        <f t="shared" si="60"/>
        <v>0</v>
      </c>
      <c r="EB15" s="8">
        <f t="shared" si="61"/>
        <v>0</v>
      </c>
      <c r="EC15" s="8">
        <f t="shared" si="62"/>
        <v>0</v>
      </c>
      <c r="EF15" s="19"/>
      <c r="EG15" s="19"/>
      <c r="EH15" s="8">
        <f t="shared" si="63"/>
        <v>0</v>
      </c>
      <c r="EI15" s="8">
        <f t="shared" si="64"/>
        <v>0</v>
      </c>
      <c r="EJ15" s="8">
        <f t="shared" si="65"/>
        <v>0</v>
      </c>
      <c r="EM15" s="19"/>
      <c r="EN15" s="19"/>
      <c r="EO15" s="8">
        <f t="shared" si="66"/>
        <v>0</v>
      </c>
      <c r="EP15" s="8">
        <f t="shared" si="67"/>
        <v>0</v>
      </c>
      <c r="EQ15" s="8">
        <f t="shared" si="68"/>
        <v>0</v>
      </c>
      <c r="ET15" s="19"/>
      <c r="EU15" s="19"/>
      <c r="EV15" s="8">
        <f t="shared" si="69"/>
        <v>0</v>
      </c>
      <c r="EW15" s="8">
        <f t="shared" si="70"/>
        <v>0</v>
      </c>
      <c r="EX15" s="8">
        <f t="shared" si="71"/>
        <v>0</v>
      </c>
      <c r="FA15" s="19"/>
      <c r="FB15" s="19"/>
      <c r="FC15" s="8">
        <f t="shared" si="72"/>
        <v>0</v>
      </c>
      <c r="FD15" s="8">
        <f t="shared" si="73"/>
        <v>0</v>
      </c>
      <c r="FE15" s="8">
        <f t="shared" si="74"/>
        <v>0</v>
      </c>
      <c r="FH15" s="19"/>
      <c r="FI15" s="19"/>
      <c r="FJ15" s="8">
        <f t="shared" si="75"/>
        <v>0</v>
      </c>
      <c r="FK15" s="8">
        <f t="shared" si="76"/>
        <v>0</v>
      </c>
      <c r="FL15" s="8">
        <f t="shared" si="77"/>
        <v>0</v>
      </c>
      <c r="FO15" s="22"/>
      <c r="FP15" s="22"/>
      <c r="FQ15" s="8">
        <f t="shared" si="78"/>
        <v>0</v>
      </c>
      <c r="FR15" s="8">
        <f t="shared" si="79"/>
        <v>0</v>
      </c>
      <c r="FS15" s="8">
        <f t="shared" si="80"/>
        <v>0</v>
      </c>
      <c r="FV15" s="22"/>
      <c r="FW15" s="22"/>
      <c r="FX15" s="8">
        <f t="shared" si="81"/>
        <v>0</v>
      </c>
      <c r="FY15" s="8">
        <f t="shared" si="82"/>
        <v>0</v>
      </c>
      <c r="FZ15" s="8">
        <f t="shared" si="83"/>
        <v>0</v>
      </c>
      <c r="GC15" s="22"/>
      <c r="GD15" s="22"/>
      <c r="GE15" s="8">
        <f t="shared" si="84"/>
        <v>0</v>
      </c>
      <c r="GF15" s="8">
        <f t="shared" si="85"/>
        <v>0</v>
      </c>
      <c r="GG15" s="8">
        <f t="shared" si="86"/>
        <v>0</v>
      </c>
      <c r="GJ15" s="22"/>
      <c r="GK15" s="22"/>
      <c r="GL15" s="8">
        <f t="shared" si="87"/>
        <v>0</v>
      </c>
      <c r="GM15" s="8">
        <f t="shared" si="88"/>
        <v>0</v>
      </c>
      <c r="GN15" s="8">
        <f t="shared" si="89"/>
        <v>0</v>
      </c>
      <c r="GQ15" s="22"/>
      <c r="GR15" s="22"/>
      <c r="GS15" s="8">
        <f t="shared" si="90"/>
        <v>0</v>
      </c>
      <c r="GT15" s="8">
        <f t="shared" si="91"/>
        <v>0</v>
      </c>
      <c r="GU15" s="8">
        <f t="shared" si="92"/>
        <v>0</v>
      </c>
      <c r="GX15" s="22"/>
      <c r="GY15" s="22"/>
      <c r="GZ15" s="8">
        <f t="shared" si="93"/>
        <v>0</v>
      </c>
      <c r="HA15" s="8">
        <f t="shared" si="94"/>
        <v>0</v>
      </c>
      <c r="HB15" s="8">
        <f t="shared" si="95"/>
        <v>0</v>
      </c>
      <c r="HE15" s="22"/>
      <c r="HF15" s="22"/>
      <c r="HG15" s="8">
        <f t="shared" si="0"/>
        <v>0</v>
      </c>
      <c r="HH15" s="8">
        <f t="shared" si="1"/>
        <v>0</v>
      </c>
      <c r="HI15" s="8">
        <f t="shared" si="2"/>
        <v>0</v>
      </c>
      <c r="HL15" s="22"/>
      <c r="HM15" s="22"/>
      <c r="HN15" s="8">
        <f t="shared" si="3"/>
        <v>0</v>
      </c>
      <c r="HO15" s="8">
        <f t="shared" si="4"/>
        <v>0</v>
      </c>
      <c r="HP15" s="8">
        <f t="shared" si="5"/>
        <v>0</v>
      </c>
    </row>
    <row r="16" spans="2:225">
      <c r="B16">
        <v>12</v>
      </c>
      <c r="C16" s="21"/>
      <c r="D16" s="21"/>
      <c r="E16" s="8">
        <f t="shared" si="6"/>
        <v>0</v>
      </c>
      <c r="F16" s="8">
        <f t="shared" si="7"/>
        <v>0</v>
      </c>
      <c r="G16" s="8">
        <f t="shared" si="8"/>
        <v>0</v>
      </c>
      <c r="J16" s="21"/>
      <c r="K16" s="21"/>
      <c r="L16" s="8">
        <f t="shared" si="9"/>
        <v>0</v>
      </c>
      <c r="M16" s="8">
        <f t="shared" si="10"/>
        <v>0</v>
      </c>
      <c r="N16" s="8">
        <f t="shared" si="11"/>
        <v>0</v>
      </c>
      <c r="O16" s="8"/>
      <c r="Q16" s="21"/>
      <c r="R16" s="21"/>
      <c r="S16" s="8">
        <f t="shared" si="12"/>
        <v>0</v>
      </c>
      <c r="T16" s="8">
        <f t="shared" si="13"/>
        <v>0</v>
      </c>
      <c r="U16" s="8">
        <f t="shared" si="14"/>
        <v>0</v>
      </c>
      <c r="V16" s="8"/>
      <c r="X16" s="21"/>
      <c r="Y16" s="21"/>
      <c r="Z16" s="8">
        <f t="shared" si="15"/>
        <v>0</v>
      </c>
      <c r="AA16" s="8">
        <f t="shared" si="16"/>
        <v>0</v>
      </c>
      <c r="AB16" s="8">
        <f t="shared" si="17"/>
        <v>0</v>
      </c>
      <c r="AC16" s="8"/>
      <c r="AE16" s="21"/>
      <c r="AF16" s="21"/>
      <c r="AG16" s="8">
        <f t="shared" si="18"/>
        <v>0</v>
      </c>
      <c r="AH16" s="8">
        <f t="shared" si="19"/>
        <v>0</v>
      </c>
      <c r="AI16" s="8">
        <f t="shared" si="20"/>
        <v>0</v>
      </c>
      <c r="AJ16" s="8"/>
      <c r="AL16" s="21"/>
      <c r="AM16" s="21"/>
      <c r="AN16" s="8">
        <f t="shared" si="21"/>
        <v>0</v>
      </c>
      <c r="AO16" s="8">
        <f t="shared" si="22"/>
        <v>0</v>
      </c>
      <c r="AP16" s="8">
        <f t="shared" si="23"/>
        <v>0</v>
      </c>
      <c r="AQ16" s="8"/>
      <c r="AS16" s="21"/>
      <c r="AT16" s="21"/>
      <c r="AU16" s="8">
        <f t="shared" si="24"/>
        <v>0</v>
      </c>
      <c r="AV16" s="8">
        <f t="shared" si="25"/>
        <v>0</v>
      </c>
      <c r="AW16" s="8">
        <f t="shared" si="26"/>
        <v>0</v>
      </c>
      <c r="AX16" s="8"/>
      <c r="AZ16" s="21"/>
      <c r="BA16" s="21"/>
      <c r="BB16" s="8">
        <f t="shared" si="27"/>
        <v>0</v>
      </c>
      <c r="BC16" s="8">
        <f t="shared" si="28"/>
        <v>0</v>
      </c>
      <c r="BD16" s="8">
        <f t="shared" si="29"/>
        <v>0</v>
      </c>
      <c r="BE16" s="8"/>
      <c r="BG16" s="21"/>
      <c r="BH16" s="21"/>
      <c r="BI16" s="8">
        <f t="shared" si="30"/>
        <v>0</v>
      </c>
      <c r="BJ16" s="8">
        <f t="shared" si="31"/>
        <v>0</v>
      </c>
      <c r="BK16" s="8">
        <f t="shared" si="32"/>
        <v>0</v>
      </c>
      <c r="BL16" s="8"/>
      <c r="BN16" s="21"/>
      <c r="BO16" s="21"/>
      <c r="BP16" s="8">
        <f t="shared" si="33"/>
        <v>0</v>
      </c>
      <c r="BQ16" s="8">
        <f t="shared" si="34"/>
        <v>0</v>
      </c>
      <c r="BR16" s="8">
        <f t="shared" si="35"/>
        <v>0</v>
      </c>
      <c r="BS16" s="8"/>
      <c r="BU16" s="21"/>
      <c r="BV16" s="21"/>
      <c r="BW16" s="8">
        <f t="shared" si="36"/>
        <v>0</v>
      </c>
      <c r="BX16" s="8">
        <f t="shared" si="37"/>
        <v>0</v>
      </c>
      <c r="BY16" s="8">
        <f t="shared" si="38"/>
        <v>0</v>
      </c>
      <c r="BZ16" s="8"/>
      <c r="CB16" s="21"/>
      <c r="CC16" s="21"/>
      <c r="CD16" s="8">
        <f t="shared" si="39"/>
        <v>0</v>
      </c>
      <c r="CE16" s="8">
        <f t="shared" si="40"/>
        <v>0</v>
      </c>
      <c r="CF16" s="8">
        <f t="shared" si="41"/>
        <v>0</v>
      </c>
      <c r="CG16" s="8"/>
      <c r="CI16" s="21"/>
      <c r="CJ16" s="21"/>
      <c r="CK16" s="8">
        <f t="shared" si="42"/>
        <v>0</v>
      </c>
      <c r="CL16" s="8">
        <f t="shared" si="43"/>
        <v>0</v>
      </c>
      <c r="CM16" s="8">
        <f t="shared" si="44"/>
        <v>0</v>
      </c>
      <c r="CN16" s="8"/>
      <c r="CP16" s="19"/>
      <c r="CQ16" s="19"/>
      <c r="CR16" s="8">
        <f t="shared" si="45"/>
        <v>0</v>
      </c>
      <c r="CS16" s="8">
        <f t="shared" si="46"/>
        <v>0</v>
      </c>
      <c r="CT16" s="8">
        <f t="shared" si="47"/>
        <v>0</v>
      </c>
      <c r="CW16" s="19"/>
      <c r="CX16" s="19"/>
      <c r="CY16" s="8">
        <f t="shared" si="48"/>
        <v>0</v>
      </c>
      <c r="CZ16" s="8">
        <f t="shared" si="49"/>
        <v>0</v>
      </c>
      <c r="DA16" s="8">
        <f t="shared" si="50"/>
        <v>0</v>
      </c>
      <c r="DD16" s="19"/>
      <c r="DE16" s="19"/>
      <c r="DF16" s="8">
        <f t="shared" si="51"/>
        <v>0</v>
      </c>
      <c r="DG16" s="8">
        <f t="shared" si="52"/>
        <v>0</v>
      </c>
      <c r="DH16" s="8">
        <f t="shared" si="53"/>
        <v>0</v>
      </c>
      <c r="DK16" s="19"/>
      <c r="DL16" s="19"/>
      <c r="DM16" s="8">
        <f t="shared" si="54"/>
        <v>0</v>
      </c>
      <c r="DN16" s="8">
        <f t="shared" si="55"/>
        <v>0</v>
      </c>
      <c r="DO16" s="8">
        <f t="shared" si="56"/>
        <v>0</v>
      </c>
      <c r="DR16" s="19"/>
      <c r="DS16" s="19"/>
      <c r="DT16" s="8">
        <f t="shared" si="57"/>
        <v>0</v>
      </c>
      <c r="DU16" s="8">
        <f t="shared" si="58"/>
        <v>0</v>
      </c>
      <c r="DV16" s="8">
        <f t="shared" si="59"/>
        <v>0</v>
      </c>
      <c r="DY16" s="19"/>
      <c r="DZ16" s="19"/>
      <c r="EA16" s="8">
        <f t="shared" si="60"/>
        <v>0</v>
      </c>
      <c r="EB16" s="8">
        <f t="shared" si="61"/>
        <v>0</v>
      </c>
      <c r="EC16" s="8">
        <f t="shared" si="62"/>
        <v>0</v>
      </c>
      <c r="EF16" s="19"/>
      <c r="EG16" s="19"/>
      <c r="EH16" s="8">
        <f t="shared" si="63"/>
        <v>0</v>
      </c>
      <c r="EI16" s="8">
        <f t="shared" si="64"/>
        <v>0</v>
      </c>
      <c r="EJ16" s="8">
        <f t="shared" si="65"/>
        <v>0</v>
      </c>
      <c r="EM16" s="19"/>
      <c r="EN16" s="19"/>
      <c r="EO16" s="8">
        <f t="shared" si="66"/>
        <v>0</v>
      </c>
      <c r="EP16" s="8">
        <f t="shared" si="67"/>
        <v>0</v>
      </c>
      <c r="EQ16" s="8">
        <f t="shared" si="68"/>
        <v>0</v>
      </c>
      <c r="ET16" s="19"/>
      <c r="EU16" s="19"/>
      <c r="EV16" s="8">
        <f t="shared" si="69"/>
        <v>0</v>
      </c>
      <c r="EW16" s="8">
        <f t="shared" si="70"/>
        <v>0</v>
      </c>
      <c r="EX16" s="8">
        <f t="shared" si="71"/>
        <v>0</v>
      </c>
      <c r="FA16" s="19"/>
      <c r="FB16" s="19"/>
      <c r="FC16" s="8">
        <f t="shared" si="72"/>
        <v>0</v>
      </c>
      <c r="FD16" s="8">
        <f t="shared" si="73"/>
        <v>0</v>
      </c>
      <c r="FE16" s="8">
        <f t="shared" si="74"/>
        <v>0</v>
      </c>
      <c r="FH16" s="19"/>
      <c r="FI16" s="19"/>
      <c r="FJ16" s="8">
        <f t="shared" si="75"/>
        <v>0</v>
      </c>
      <c r="FK16" s="8">
        <f t="shared" si="76"/>
        <v>0</v>
      </c>
      <c r="FL16" s="8">
        <f t="shared" si="77"/>
        <v>0</v>
      </c>
      <c r="FO16" s="19"/>
      <c r="FP16" s="19"/>
      <c r="FQ16" s="8">
        <f t="shared" si="78"/>
        <v>0</v>
      </c>
      <c r="FR16" s="8">
        <f t="shared" si="79"/>
        <v>0</v>
      </c>
      <c r="FS16" s="8">
        <f t="shared" si="80"/>
        <v>0</v>
      </c>
      <c r="FV16" s="19"/>
      <c r="FW16" s="19"/>
      <c r="FX16" s="8">
        <f t="shared" si="81"/>
        <v>0</v>
      </c>
      <c r="FY16" s="8">
        <f t="shared" si="82"/>
        <v>0</v>
      </c>
      <c r="FZ16" s="8">
        <f t="shared" si="83"/>
        <v>0</v>
      </c>
      <c r="GC16" s="19"/>
      <c r="GD16" s="19"/>
      <c r="GE16" s="8">
        <f t="shared" si="84"/>
        <v>0</v>
      </c>
      <c r="GF16" s="8">
        <f t="shared" si="85"/>
        <v>0</v>
      </c>
      <c r="GG16" s="8">
        <f t="shared" si="86"/>
        <v>0</v>
      </c>
      <c r="GJ16" s="19"/>
      <c r="GK16" s="19"/>
      <c r="GL16" s="8">
        <f t="shared" si="87"/>
        <v>0</v>
      </c>
      <c r="GM16" s="8">
        <f t="shared" si="88"/>
        <v>0</v>
      </c>
      <c r="GN16" s="8">
        <f t="shared" si="89"/>
        <v>0</v>
      </c>
      <c r="GQ16" s="19"/>
      <c r="GR16" s="19"/>
      <c r="GS16" s="8">
        <f t="shared" si="90"/>
        <v>0</v>
      </c>
      <c r="GT16" s="8">
        <f t="shared" si="91"/>
        <v>0</v>
      </c>
      <c r="GU16" s="8">
        <f t="shared" si="92"/>
        <v>0</v>
      </c>
      <c r="GX16" s="19"/>
      <c r="GY16" s="19"/>
      <c r="GZ16" s="8">
        <f t="shared" si="93"/>
        <v>0</v>
      </c>
      <c r="HA16" s="8">
        <f t="shared" si="94"/>
        <v>0</v>
      </c>
      <c r="HB16" s="8">
        <f t="shared" si="95"/>
        <v>0</v>
      </c>
      <c r="HE16" s="19"/>
      <c r="HF16" s="19"/>
      <c r="HG16" s="8">
        <f t="shared" si="0"/>
        <v>0</v>
      </c>
      <c r="HH16" s="8">
        <f t="shared" si="1"/>
        <v>0</v>
      </c>
      <c r="HI16" s="8">
        <f t="shared" si="2"/>
        <v>0</v>
      </c>
      <c r="HL16" s="19"/>
      <c r="HM16" s="19"/>
      <c r="HN16" s="8">
        <f t="shared" si="3"/>
        <v>0</v>
      </c>
      <c r="HO16" s="8">
        <f t="shared" si="4"/>
        <v>0</v>
      </c>
      <c r="HP16" s="8">
        <f t="shared" si="5"/>
        <v>0</v>
      </c>
    </row>
    <row r="17" spans="2:224">
      <c r="B17">
        <v>13</v>
      </c>
      <c r="C17" s="21"/>
      <c r="D17" s="21"/>
      <c r="E17" s="8">
        <f t="shared" si="6"/>
        <v>0</v>
      </c>
      <c r="F17" s="8">
        <f t="shared" si="7"/>
        <v>0</v>
      </c>
      <c r="G17" s="8">
        <f t="shared" si="8"/>
        <v>0</v>
      </c>
      <c r="J17" s="21"/>
      <c r="K17" s="21"/>
      <c r="L17" s="8">
        <f t="shared" si="9"/>
        <v>0</v>
      </c>
      <c r="M17" s="8">
        <f t="shared" si="10"/>
        <v>0</v>
      </c>
      <c r="N17" s="8">
        <f t="shared" si="11"/>
        <v>0</v>
      </c>
      <c r="O17" s="8"/>
      <c r="Q17" s="21"/>
      <c r="R17" s="21"/>
      <c r="S17" s="8">
        <f t="shared" si="12"/>
        <v>0</v>
      </c>
      <c r="T17" s="8">
        <f t="shared" si="13"/>
        <v>0</v>
      </c>
      <c r="U17" s="8">
        <f t="shared" si="14"/>
        <v>0</v>
      </c>
      <c r="V17" s="8"/>
      <c r="X17" s="21"/>
      <c r="Y17" s="21"/>
      <c r="Z17" s="8">
        <f t="shared" si="15"/>
        <v>0</v>
      </c>
      <c r="AA17" s="8">
        <f t="shared" si="16"/>
        <v>0</v>
      </c>
      <c r="AB17" s="8">
        <f t="shared" si="17"/>
        <v>0</v>
      </c>
      <c r="AC17" s="8"/>
      <c r="AE17" s="21"/>
      <c r="AF17" s="21"/>
      <c r="AG17" s="8">
        <f t="shared" si="18"/>
        <v>0</v>
      </c>
      <c r="AH17" s="8">
        <f t="shared" si="19"/>
        <v>0</v>
      </c>
      <c r="AI17" s="8">
        <f t="shared" si="20"/>
        <v>0</v>
      </c>
      <c r="AJ17" s="8"/>
      <c r="AL17" s="21"/>
      <c r="AM17" s="21"/>
      <c r="AN17" s="8">
        <f t="shared" si="21"/>
        <v>0</v>
      </c>
      <c r="AO17" s="8">
        <f t="shared" si="22"/>
        <v>0</v>
      </c>
      <c r="AP17" s="8">
        <f t="shared" si="23"/>
        <v>0</v>
      </c>
      <c r="AQ17" s="8"/>
      <c r="AS17" s="21"/>
      <c r="AT17" s="21"/>
      <c r="AU17" s="8">
        <f t="shared" si="24"/>
        <v>0</v>
      </c>
      <c r="AV17" s="8">
        <f t="shared" si="25"/>
        <v>0</v>
      </c>
      <c r="AW17" s="8">
        <f t="shared" si="26"/>
        <v>0</v>
      </c>
      <c r="AX17" s="8"/>
      <c r="AZ17" s="21"/>
      <c r="BA17" s="21"/>
      <c r="BB17" s="8">
        <f t="shared" si="27"/>
        <v>0</v>
      </c>
      <c r="BC17" s="8">
        <f t="shared" si="28"/>
        <v>0</v>
      </c>
      <c r="BD17" s="8">
        <f t="shared" si="29"/>
        <v>0</v>
      </c>
      <c r="BE17" s="8"/>
      <c r="BG17" s="21"/>
      <c r="BH17" s="21"/>
      <c r="BI17" s="8">
        <f t="shared" si="30"/>
        <v>0</v>
      </c>
      <c r="BJ17" s="8">
        <f t="shared" si="31"/>
        <v>0</v>
      </c>
      <c r="BK17" s="8">
        <f t="shared" si="32"/>
        <v>0</v>
      </c>
      <c r="BL17" s="8"/>
      <c r="BN17" s="21"/>
      <c r="BO17" s="21"/>
      <c r="BP17" s="8">
        <f t="shared" si="33"/>
        <v>0</v>
      </c>
      <c r="BQ17" s="8">
        <f t="shared" si="34"/>
        <v>0</v>
      </c>
      <c r="BR17" s="8">
        <f t="shared" si="35"/>
        <v>0</v>
      </c>
      <c r="BS17" s="8"/>
      <c r="BU17" s="21"/>
      <c r="BV17" s="21"/>
      <c r="BW17" s="8">
        <f t="shared" si="36"/>
        <v>0</v>
      </c>
      <c r="BX17" s="8">
        <f t="shared" si="37"/>
        <v>0</v>
      </c>
      <c r="BY17" s="8">
        <f t="shared" si="38"/>
        <v>0</v>
      </c>
      <c r="BZ17" s="8"/>
      <c r="CB17" s="21"/>
      <c r="CC17" s="21"/>
      <c r="CD17" s="8">
        <f t="shared" si="39"/>
        <v>0</v>
      </c>
      <c r="CE17" s="8">
        <f t="shared" si="40"/>
        <v>0</v>
      </c>
      <c r="CF17" s="8">
        <f t="shared" si="41"/>
        <v>0</v>
      </c>
      <c r="CG17" s="8"/>
      <c r="CI17" s="21"/>
      <c r="CJ17" s="21"/>
      <c r="CK17" s="8">
        <f t="shared" si="42"/>
        <v>0</v>
      </c>
      <c r="CL17" s="8">
        <f t="shared" si="43"/>
        <v>0</v>
      </c>
      <c r="CM17" s="8">
        <f t="shared" si="44"/>
        <v>0</v>
      </c>
      <c r="CN17" s="8"/>
      <c r="CP17" s="19"/>
      <c r="CQ17" s="19"/>
      <c r="CR17" s="8">
        <f t="shared" si="45"/>
        <v>0</v>
      </c>
      <c r="CS17" s="8">
        <f t="shared" si="46"/>
        <v>0</v>
      </c>
      <c r="CT17" s="8">
        <f t="shared" si="47"/>
        <v>0</v>
      </c>
      <c r="CW17" s="19"/>
      <c r="CX17" s="19"/>
      <c r="CY17" s="8">
        <f t="shared" si="48"/>
        <v>0</v>
      </c>
      <c r="CZ17" s="8">
        <f t="shared" si="49"/>
        <v>0</v>
      </c>
      <c r="DA17" s="8">
        <f t="shared" si="50"/>
        <v>0</v>
      </c>
      <c r="DD17" s="19"/>
      <c r="DE17" s="19"/>
      <c r="DF17" s="8">
        <f t="shared" si="51"/>
        <v>0</v>
      </c>
      <c r="DG17" s="8">
        <f t="shared" si="52"/>
        <v>0</v>
      </c>
      <c r="DH17" s="8">
        <f t="shared" si="53"/>
        <v>0</v>
      </c>
      <c r="DK17" s="19"/>
      <c r="DL17" s="19"/>
      <c r="DM17" s="8">
        <f t="shared" si="54"/>
        <v>0</v>
      </c>
      <c r="DN17" s="8">
        <f t="shared" si="55"/>
        <v>0</v>
      </c>
      <c r="DO17" s="8">
        <f t="shared" si="56"/>
        <v>0</v>
      </c>
      <c r="DR17" s="19"/>
      <c r="DS17" s="19"/>
      <c r="DT17" s="8">
        <f t="shared" si="57"/>
        <v>0</v>
      </c>
      <c r="DU17" s="8">
        <f t="shared" si="58"/>
        <v>0</v>
      </c>
      <c r="DV17" s="8">
        <f t="shared" si="59"/>
        <v>0</v>
      </c>
      <c r="DY17" s="19"/>
      <c r="DZ17" s="19"/>
      <c r="EA17" s="8">
        <f t="shared" si="60"/>
        <v>0</v>
      </c>
      <c r="EB17" s="8">
        <f t="shared" si="61"/>
        <v>0</v>
      </c>
      <c r="EC17" s="8">
        <f t="shared" si="62"/>
        <v>0</v>
      </c>
      <c r="EF17" s="19"/>
      <c r="EG17" s="19"/>
      <c r="EH17" s="8">
        <f t="shared" si="63"/>
        <v>0</v>
      </c>
      <c r="EI17" s="8">
        <f t="shared" si="64"/>
        <v>0</v>
      </c>
      <c r="EJ17" s="8">
        <f t="shared" si="65"/>
        <v>0</v>
      </c>
      <c r="EM17" s="19"/>
      <c r="EN17" s="19"/>
      <c r="EO17" s="8">
        <f t="shared" si="66"/>
        <v>0</v>
      </c>
      <c r="EP17" s="8">
        <f t="shared" si="67"/>
        <v>0</v>
      </c>
      <c r="EQ17" s="8">
        <f t="shared" si="68"/>
        <v>0</v>
      </c>
      <c r="ET17" s="19"/>
      <c r="EU17" s="19"/>
      <c r="EV17" s="8">
        <f t="shared" si="69"/>
        <v>0</v>
      </c>
      <c r="EW17" s="8">
        <f t="shared" si="70"/>
        <v>0</v>
      </c>
      <c r="EX17" s="8">
        <f t="shared" si="71"/>
        <v>0</v>
      </c>
      <c r="FA17" s="19"/>
      <c r="FB17" s="19"/>
      <c r="FC17" s="8">
        <f t="shared" si="72"/>
        <v>0</v>
      </c>
      <c r="FD17" s="8">
        <f t="shared" si="73"/>
        <v>0</v>
      </c>
      <c r="FE17" s="8">
        <f t="shared" si="74"/>
        <v>0</v>
      </c>
      <c r="FH17" s="19"/>
      <c r="FI17" s="19"/>
      <c r="FJ17" s="8">
        <f t="shared" si="75"/>
        <v>0</v>
      </c>
      <c r="FK17" s="8">
        <f t="shared" si="76"/>
        <v>0</v>
      </c>
      <c r="FL17" s="8">
        <f t="shared" si="77"/>
        <v>0</v>
      </c>
      <c r="FO17" s="19"/>
      <c r="FP17" s="19"/>
      <c r="FQ17" s="8">
        <f t="shared" si="78"/>
        <v>0</v>
      </c>
      <c r="FR17" s="8">
        <f t="shared" si="79"/>
        <v>0</v>
      </c>
      <c r="FS17" s="8">
        <f t="shared" si="80"/>
        <v>0</v>
      </c>
      <c r="FV17" s="19"/>
      <c r="FW17" s="19"/>
      <c r="FX17" s="8">
        <f t="shared" si="81"/>
        <v>0</v>
      </c>
      <c r="FY17" s="8">
        <f t="shared" si="82"/>
        <v>0</v>
      </c>
      <c r="FZ17" s="8">
        <f t="shared" si="83"/>
        <v>0</v>
      </c>
      <c r="GC17" s="19"/>
      <c r="GD17" s="19"/>
      <c r="GE17" s="8">
        <f t="shared" si="84"/>
        <v>0</v>
      </c>
      <c r="GF17" s="8">
        <f t="shared" si="85"/>
        <v>0</v>
      </c>
      <c r="GG17" s="8">
        <f t="shared" si="86"/>
        <v>0</v>
      </c>
      <c r="GJ17" s="19"/>
      <c r="GK17" s="19"/>
      <c r="GL17" s="8">
        <f t="shared" si="87"/>
        <v>0</v>
      </c>
      <c r="GM17" s="8">
        <f t="shared" si="88"/>
        <v>0</v>
      </c>
      <c r="GN17" s="8">
        <f t="shared" si="89"/>
        <v>0</v>
      </c>
      <c r="GQ17" s="19"/>
      <c r="GR17" s="19"/>
      <c r="GS17" s="8">
        <f t="shared" si="90"/>
        <v>0</v>
      </c>
      <c r="GT17" s="8">
        <f t="shared" si="91"/>
        <v>0</v>
      </c>
      <c r="GU17" s="8">
        <f t="shared" si="92"/>
        <v>0</v>
      </c>
      <c r="GX17" s="19"/>
      <c r="GY17" s="19"/>
      <c r="GZ17" s="8">
        <f t="shared" si="93"/>
        <v>0</v>
      </c>
      <c r="HA17" s="8">
        <f t="shared" si="94"/>
        <v>0</v>
      </c>
      <c r="HB17" s="8">
        <f t="shared" si="95"/>
        <v>0</v>
      </c>
      <c r="HE17" s="19"/>
      <c r="HF17" s="19"/>
      <c r="HG17" s="8">
        <f t="shared" si="0"/>
        <v>0</v>
      </c>
      <c r="HH17" s="8">
        <f t="shared" si="1"/>
        <v>0</v>
      </c>
      <c r="HI17" s="8">
        <f t="shared" si="2"/>
        <v>0</v>
      </c>
      <c r="HL17" s="19"/>
      <c r="HM17" s="19"/>
      <c r="HN17" s="8">
        <f t="shared" si="3"/>
        <v>0</v>
      </c>
      <c r="HO17" s="8">
        <f t="shared" si="4"/>
        <v>0</v>
      </c>
      <c r="HP17" s="8">
        <f t="shared" si="5"/>
        <v>0</v>
      </c>
    </row>
    <row r="18" spans="2:224">
      <c r="B18">
        <v>14</v>
      </c>
      <c r="C18" s="21"/>
      <c r="D18" s="21"/>
      <c r="E18" s="8">
        <f t="shared" si="6"/>
        <v>0</v>
      </c>
      <c r="F18" s="8">
        <f t="shared" si="7"/>
        <v>0</v>
      </c>
      <c r="G18" s="8">
        <f t="shared" si="8"/>
        <v>0</v>
      </c>
      <c r="J18" s="21"/>
      <c r="K18" s="21"/>
      <c r="L18" s="8">
        <f t="shared" si="9"/>
        <v>0</v>
      </c>
      <c r="M18" s="8">
        <f t="shared" si="10"/>
        <v>0</v>
      </c>
      <c r="N18" s="8">
        <f t="shared" si="11"/>
        <v>0</v>
      </c>
      <c r="O18" s="8"/>
      <c r="Q18" s="21"/>
      <c r="R18" s="21"/>
      <c r="S18" s="8">
        <f t="shared" si="12"/>
        <v>0</v>
      </c>
      <c r="T18" s="8">
        <f t="shared" si="13"/>
        <v>0</v>
      </c>
      <c r="U18" s="8">
        <f t="shared" si="14"/>
        <v>0</v>
      </c>
      <c r="V18" s="8"/>
      <c r="X18" s="21"/>
      <c r="Y18" s="21"/>
      <c r="Z18" s="8">
        <f t="shared" si="15"/>
        <v>0</v>
      </c>
      <c r="AA18" s="8">
        <f t="shared" si="16"/>
        <v>0</v>
      </c>
      <c r="AB18" s="8">
        <f t="shared" si="17"/>
        <v>0</v>
      </c>
      <c r="AC18" s="8"/>
      <c r="AE18" s="21"/>
      <c r="AF18" s="21"/>
      <c r="AG18" s="8">
        <f t="shared" si="18"/>
        <v>0</v>
      </c>
      <c r="AH18" s="8">
        <f t="shared" si="19"/>
        <v>0</v>
      </c>
      <c r="AI18" s="8">
        <f t="shared" si="20"/>
        <v>0</v>
      </c>
      <c r="AJ18" s="8"/>
      <c r="AL18" s="21"/>
      <c r="AM18" s="21"/>
      <c r="AN18" s="8">
        <f t="shared" si="21"/>
        <v>0</v>
      </c>
      <c r="AO18" s="8">
        <f t="shared" si="22"/>
        <v>0</v>
      </c>
      <c r="AP18" s="8">
        <f t="shared" si="23"/>
        <v>0</v>
      </c>
      <c r="AQ18" s="8"/>
      <c r="AS18" s="21"/>
      <c r="AT18" s="21"/>
      <c r="AU18" s="8">
        <f t="shared" si="24"/>
        <v>0</v>
      </c>
      <c r="AV18" s="8">
        <f t="shared" si="25"/>
        <v>0</v>
      </c>
      <c r="AW18" s="8">
        <f t="shared" si="26"/>
        <v>0</v>
      </c>
      <c r="AX18" s="8"/>
      <c r="AZ18" s="21"/>
      <c r="BA18" s="21"/>
      <c r="BB18" s="8">
        <f t="shared" si="27"/>
        <v>0</v>
      </c>
      <c r="BC18" s="8">
        <f t="shared" si="28"/>
        <v>0</v>
      </c>
      <c r="BD18" s="8">
        <f t="shared" si="29"/>
        <v>0</v>
      </c>
      <c r="BE18" s="8"/>
      <c r="BG18" s="21"/>
      <c r="BH18" s="21"/>
      <c r="BI18" s="8">
        <f t="shared" si="30"/>
        <v>0</v>
      </c>
      <c r="BJ18" s="8">
        <f t="shared" si="31"/>
        <v>0</v>
      </c>
      <c r="BK18" s="8">
        <f t="shared" si="32"/>
        <v>0</v>
      </c>
      <c r="BL18" s="8"/>
      <c r="BN18" s="21"/>
      <c r="BO18" s="21"/>
      <c r="BP18" s="8">
        <f t="shared" si="33"/>
        <v>0</v>
      </c>
      <c r="BQ18" s="8">
        <f t="shared" si="34"/>
        <v>0</v>
      </c>
      <c r="BR18" s="8">
        <f t="shared" si="35"/>
        <v>0</v>
      </c>
      <c r="BS18" s="8"/>
      <c r="BU18" s="21"/>
      <c r="BV18" s="21"/>
      <c r="BW18" s="8">
        <f t="shared" si="36"/>
        <v>0</v>
      </c>
      <c r="BX18" s="8">
        <f t="shared" si="37"/>
        <v>0</v>
      </c>
      <c r="BY18" s="8">
        <f t="shared" si="38"/>
        <v>0</v>
      </c>
      <c r="BZ18" s="8"/>
      <c r="CB18" s="21"/>
      <c r="CC18" s="21"/>
      <c r="CD18" s="8">
        <f t="shared" si="39"/>
        <v>0</v>
      </c>
      <c r="CE18" s="8">
        <f t="shared" si="40"/>
        <v>0</v>
      </c>
      <c r="CF18" s="8">
        <f t="shared" si="41"/>
        <v>0</v>
      </c>
      <c r="CG18" s="8"/>
      <c r="CI18" s="21"/>
      <c r="CJ18" s="21"/>
      <c r="CK18" s="8">
        <f t="shared" si="42"/>
        <v>0</v>
      </c>
      <c r="CL18" s="8">
        <f t="shared" si="43"/>
        <v>0</v>
      </c>
      <c r="CM18" s="8">
        <f t="shared" si="44"/>
        <v>0</v>
      </c>
      <c r="CN18" s="8"/>
      <c r="CP18" s="19"/>
      <c r="CQ18" s="19"/>
      <c r="CR18" s="8">
        <f t="shared" si="45"/>
        <v>0</v>
      </c>
      <c r="CS18" s="8">
        <f t="shared" si="46"/>
        <v>0</v>
      </c>
      <c r="CT18" s="8">
        <f t="shared" si="47"/>
        <v>0</v>
      </c>
      <c r="CW18" s="19"/>
      <c r="CX18" s="19"/>
      <c r="CY18" s="8">
        <f t="shared" si="48"/>
        <v>0</v>
      </c>
      <c r="CZ18" s="8">
        <f t="shared" si="49"/>
        <v>0</v>
      </c>
      <c r="DA18" s="8">
        <f t="shared" si="50"/>
        <v>0</v>
      </c>
      <c r="DD18" s="19"/>
      <c r="DE18" s="19"/>
      <c r="DF18" s="8">
        <f t="shared" si="51"/>
        <v>0</v>
      </c>
      <c r="DG18" s="8">
        <f t="shared" si="52"/>
        <v>0</v>
      </c>
      <c r="DH18" s="8">
        <f t="shared" si="53"/>
        <v>0</v>
      </c>
      <c r="DK18" s="19"/>
      <c r="DL18" s="19"/>
      <c r="DM18" s="8">
        <f t="shared" si="54"/>
        <v>0</v>
      </c>
      <c r="DN18" s="8">
        <f t="shared" si="55"/>
        <v>0</v>
      </c>
      <c r="DO18" s="8">
        <f t="shared" si="56"/>
        <v>0</v>
      </c>
      <c r="DR18" s="19"/>
      <c r="DS18" s="19"/>
      <c r="DT18" s="8">
        <f t="shared" si="57"/>
        <v>0</v>
      </c>
      <c r="DU18" s="8">
        <f t="shared" si="58"/>
        <v>0</v>
      </c>
      <c r="DV18" s="8">
        <f t="shared" si="59"/>
        <v>0</v>
      </c>
      <c r="DY18" s="19"/>
      <c r="DZ18" s="19"/>
      <c r="EA18" s="8">
        <f t="shared" si="60"/>
        <v>0</v>
      </c>
      <c r="EB18" s="8">
        <f t="shared" si="61"/>
        <v>0</v>
      </c>
      <c r="EC18" s="8">
        <f t="shared" si="62"/>
        <v>0</v>
      </c>
      <c r="EF18" s="19"/>
      <c r="EG18" s="19"/>
      <c r="EH18" s="8">
        <f t="shared" si="63"/>
        <v>0</v>
      </c>
      <c r="EI18" s="8">
        <f t="shared" si="64"/>
        <v>0</v>
      </c>
      <c r="EJ18" s="8">
        <f t="shared" si="65"/>
        <v>0</v>
      </c>
      <c r="EM18" s="19"/>
      <c r="EN18" s="19"/>
      <c r="EO18" s="8">
        <f t="shared" si="66"/>
        <v>0</v>
      </c>
      <c r="EP18" s="8">
        <f t="shared" si="67"/>
        <v>0</v>
      </c>
      <c r="EQ18" s="8">
        <f t="shared" si="68"/>
        <v>0</v>
      </c>
      <c r="ET18" s="19"/>
      <c r="EU18" s="19"/>
      <c r="EV18" s="8">
        <f t="shared" si="69"/>
        <v>0</v>
      </c>
      <c r="EW18" s="8">
        <f t="shared" si="70"/>
        <v>0</v>
      </c>
      <c r="EX18" s="8">
        <f t="shared" si="71"/>
        <v>0</v>
      </c>
      <c r="FA18" s="19"/>
      <c r="FB18" s="19"/>
      <c r="FC18" s="8">
        <f t="shared" si="72"/>
        <v>0</v>
      </c>
      <c r="FD18" s="8">
        <f t="shared" si="73"/>
        <v>0</v>
      </c>
      <c r="FE18" s="8">
        <f t="shared" si="74"/>
        <v>0</v>
      </c>
      <c r="FH18" s="19"/>
      <c r="FI18" s="19"/>
      <c r="FJ18" s="8">
        <f t="shared" si="75"/>
        <v>0</v>
      </c>
      <c r="FK18" s="8">
        <f t="shared" si="76"/>
        <v>0</v>
      </c>
      <c r="FL18" s="8">
        <f t="shared" si="77"/>
        <v>0</v>
      </c>
      <c r="FO18" s="19"/>
      <c r="FP18" s="19"/>
      <c r="FQ18" s="8">
        <f t="shared" si="78"/>
        <v>0</v>
      </c>
      <c r="FR18" s="8">
        <f t="shared" si="79"/>
        <v>0</v>
      </c>
      <c r="FS18" s="8">
        <f t="shared" si="80"/>
        <v>0</v>
      </c>
      <c r="FV18" s="19"/>
      <c r="FW18" s="19"/>
      <c r="FX18" s="8">
        <f t="shared" si="81"/>
        <v>0</v>
      </c>
      <c r="FY18" s="8">
        <f t="shared" si="82"/>
        <v>0</v>
      </c>
      <c r="FZ18" s="8">
        <f t="shared" si="83"/>
        <v>0</v>
      </c>
      <c r="GC18" s="19"/>
      <c r="GD18" s="19"/>
      <c r="GE18" s="8">
        <f t="shared" si="84"/>
        <v>0</v>
      </c>
      <c r="GF18" s="8">
        <f t="shared" si="85"/>
        <v>0</v>
      </c>
      <c r="GG18" s="8">
        <f t="shared" si="86"/>
        <v>0</v>
      </c>
      <c r="GJ18" s="19"/>
      <c r="GK18" s="19"/>
      <c r="GL18" s="8">
        <f t="shared" si="87"/>
        <v>0</v>
      </c>
      <c r="GM18" s="8">
        <f t="shared" si="88"/>
        <v>0</v>
      </c>
      <c r="GN18" s="8">
        <f t="shared" si="89"/>
        <v>0</v>
      </c>
      <c r="GQ18" s="19"/>
      <c r="GR18" s="19"/>
      <c r="GS18" s="8">
        <f t="shared" si="90"/>
        <v>0</v>
      </c>
      <c r="GT18" s="8">
        <f t="shared" si="91"/>
        <v>0</v>
      </c>
      <c r="GU18" s="8">
        <f t="shared" si="92"/>
        <v>0</v>
      </c>
      <c r="GX18" s="19"/>
      <c r="GY18" s="19"/>
      <c r="GZ18" s="8">
        <f t="shared" si="93"/>
        <v>0</v>
      </c>
      <c r="HA18" s="8">
        <f t="shared" si="94"/>
        <v>0</v>
      </c>
      <c r="HB18" s="8">
        <f t="shared" si="95"/>
        <v>0</v>
      </c>
      <c r="HE18" s="19"/>
      <c r="HF18" s="19"/>
      <c r="HG18" s="8">
        <f t="shared" si="0"/>
        <v>0</v>
      </c>
      <c r="HH18" s="8">
        <f t="shared" si="1"/>
        <v>0</v>
      </c>
      <c r="HI18" s="8">
        <f t="shared" si="2"/>
        <v>0</v>
      </c>
      <c r="HL18" s="19"/>
      <c r="HM18" s="19"/>
      <c r="HN18" s="8">
        <f t="shared" si="3"/>
        <v>0</v>
      </c>
      <c r="HO18" s="8">
        <f t="shared" si="4"/>
        <v>0</v>
      </c>
      <c r="HP18" s="8">
        <f t="shared" si="5"/>
        <v>0</v>
      </c>
    </row>
    <row r="19" spans="2:224">
      <c r="B19">
        <v>15</v>
      </c>
      <c r="C19" s="21"/>
      <c r="D19" s="21"/>
      <c r="E19" s="8">
        <f t="shared" si="6"/>
        <v>0</v>
      </c>
      <c r="F19" s="8">
        <f t="shared" si="7"/>
        <v>0</v>
      </c>
      <c r="G19" s="8">
        <f t="shared" si="8"/>
        <v>0</v>
      </c>
      <c r="J19" s="21"/>
      <c r="K19" s="21"/>
      <c r="L19" s="8">
        <f t="shared" si="9"/>
        <v>0</v>
      </c>
      <c r="M19" s="8">
        <f t="shared" si="10"/>
        <v>0</v>
      </c>
      <c r="N19" s="8">
        <f t="shared" si="11"/>
        <v>0</v>
      </c>
      <c r="O19" s="8"/>
      <c r="Q19" s="21"/>
      <c r="R19" s="21"/>
      <c r="S19" s="8">
        <f t="shared" si="12"/>
        <v>0</v>
      </c>
      <c r="T19" s="8">
        <f t="shared" si="13"/>
        <v>0</v>
      </c>
      <c r="U19" s="8">
        <f t="shared" si="14"/>
        <v>0</v>
      </c>
      <c r="V19" s="8"/>
      <c r="X19" s="21"/>
      <c r="Y19" s="21"/>
      <c r="Z19" s="8">
        <f t="shared" si="15"/>
        <v>0</v>
      </c>
      <c r="AA19" s="8">
        <f t="shared" si="16"/>
        <v>0</v>
      </c>
      <c r="AB19" s="8">
        <f t="shared" si="17"/>
        <v>0</v>
      </c>
      <c r="AC19" s="8"/>
      <c r="AE19" s="21"/>
      <c r="AF19" s="21"/>
      <c r="AG19" s="8">
        <f t="shared" si="18"/>
        <v>0</v>
      </c>
      <c r="AH19" s="8">
        <f t="shared" si="19"/>
        <v>0</v>
      </c>
      <c r="AI19" s="8">
        <f t="shared" si="20"/>
        <v>0</v>
      </c>
      <c r="AJ19" s="8"/>
      <c r="AL19" s="21"/>
      <c r="AM19" s="21"/>
      <c r="AN19" s="8">
        <f t="shared" si="21"/>
        <v>0</v>
      </c>
      <c r="AO19" s="8">
        <f t="shared" si="22"/>
        <v>0</v>
      </c>
      <c r="AP19" s="8">
        <f t="shared" si="23"/>
        <v>0</v>
      </c>
      <c r="AQ19" s="8"/>
      <c r="AS19" s="21"/>
      <c r="AT19" s="21"/>
      <c r="AU19" s="8">
        <f t="shared" si="24"/>
        <v>0</v>
      </c>
      <c r="AV19" s="8">
        <f t="shared" si="25"/>
        <v>0</v>
      </c>
      <c r="AW19" s="8">
        <f t="shared" si="26"/>
        <v>0</v>
      </c>
      <c r="AX19" s="8"/>
      <c r="AZ19" s="21"/>
      <c r="BA19" s="21"/>
      <c r="BB19" s="8">
        <f t="shared" si="27"/>
        <v>0</v>
      </c>
      <c r="BC19" s="8">
        <f t="shared" si="28"/>
        <v>0</v>
      </c>
      <c r="BD19" s="8">
        <f t="shared" si="29"/>
        <v>0</v>
      </c>
      <c r="BE19" s="8"/>
      <c r="BG19" s="21"/>
      <c r="BH19" s="21"/>
      <c r="BI19" s="8">
        <f t="shared" si="30"/>
        <v>0</v>
      </c>
      <c r="BJ19" s="8">
        <f t="shared" si="31"/>
        <v>0</v>
      </c>
      <c r="BK19" s="8">
        <f t="shared" si="32"/>
        <v>0</v>
      </c>
      <c r="BL19" s="8"/>
      <c r="BN19" s="21"/>
      <c r="BO19" s="21"/>
      <c r="BP19" s="8">
        <f t="shared" si="33"/>
        <v>0</v>
      </c>
      <c r="BQ19" s="8">
        <f t="shared" si="34"/>
        <v>0</v>
      </c>
      <c r="BR19" s="8">
        <f t="shared" si="35"/>
        <v>0</v>
      </c>
      <c r="BS19" s="8"/>
      <c r="BU19" s="21"/>
      <c r="BV19" s="21"/>
      <c r="BW19" s="8">
        <f t="shared" si="36"/>
        <v>0</v>
      </c>
      <c r="BX19" s="8">
        <f t="shared" si="37"/>
        <v>0</v>
      </c>
      <c r="BY19" s="8">
        <f t="shared" si="38"/>
        <v>0</v>
      </c>
      <c r="BZ19" s="8"/>
      <c r="CB19" s="21"/>
      <c r="CC19" s="21"/>
      <c r="CD19" s="8">
        <f t="shared" si="39"/>
        <v>0</v>
      </c>
      <c r="CE19" s="8">
        <f t="shared" si="40"/>
        <v>0</v>
      </c>
      <c r="CF19" s="8">
        <f t="shared" si="41"/>
        <v>0</v>
      </c>
      <c r="CG19" s="8"/>
      <c r="CI19" s="21"/>
      <c r="CJ19" s="21"/>
      <c r="CK19" s="8">
        <f t="shared" si="42"/>
        <v>0</v>
      </c>
      <c r="CL19" s="8">
        <f t="shared" si="43"/>
        <v>0</v>
      </c>
      <c r="CM19" s="8">
        <f t="shared" si="44"/>
        <v>0</v>
      </c>
      <c r="CN19" s="8"/>
      <c r="CP19" s="19"/>
      <c r="CQ19" s="19"/>
      <c r="CR19" s="8">
        <f t="shared" si="45"/>
        <v>0</v>
      </c>
      <c r="CS19" s="8">
        <f t="shared" si="46"/>
        <v>0</v>
      </c>
      <c r="CT19" s="8">
        <f t="shared" si="47"/>
        <v>0</v>
      </c>
      <c r="CW19" s="19"/>
      <c r="CX19" s="19"/>
      <c r="CY19" s="8">
        <f t="shared" si="48"/>
        <v>0</v>
      </c>
      <c r="CZ19" s="8">
        <f t="shared" si="49"/>
        <v>0</v>
      </c>
      <c r="DA19" s="8">
        <f t="shared" si="50"/>
        <v>0</v>
      </c>
      <c r="DD19" s="19"/>
      <c r="DE19" s="19"/>
      <c r="DF19" s="8">
        <f t="shared" si="51"/>
        <v>0</v>
      </c>
      <c r="DG19" s="8">
        <f t="shared" si="52"/>
        <v>0</v>
      </c>
      <c r="DH19" s="8">
        <f t="shared" si="53"/>
        <v>0</v>
      </c>
      <c r="DK19" s="19"/>
      <c r="DL19" s="19"/>
      <c r="DM19" s="8">
        <f t="shared" si="54"/>
        <v>0</v>
      </c>
      <c r="DN19" s="8">
        <f t="shared" si="55"/>
        <v>0</v>
      </c>
      <c r="DO19" s="8">
        <f t="shared" si="56"/>
        <v>0</v>
      </c>
      <c r="DR19" s="19"/>
      <c r="DS19" s="19"/>
      <c r="DT19" s="8">
        <f t="shared" si="57"/>
        <v>0</v>
      </c>
      <c r="DU19" s="8">
        <f t="shared" si="58"/>
        <v>0</v>
      </c>
      <c r="DV19" s="8">
        <f t="shared" si="59"/>
        <v>0</v>
      </c>
      <c r="DY19" s="19"/>
      <c r="DZ19" s="19"/>
      <c r="EA19" s="8">
        <f t="shared" si="60"/>
        <v>0</v>
      </c>
      <c r="EB19" s="8">
        <f t="shared" si="61"/>
        <v>0</v>
      </c>
      <c r="EC19" s="8">
        <f t="shared" si="62"/>
        <v>0</v>
      </c>
      <c r="EF19" s="19"/>
      <c r="EG19" s="19"/>
      <c r="EH19" s="8">
        <f t="shared" si="63"/>
        <v>0</v>
      </c>
      <c r="EI19" s="8">
        <f t="shared" si="64"/>
        <v>0</v>
      </c>
      <c r="EJ19" s="8">
        <f t="shared" si="65"/>
        <v>0</v>
      </c>
      <c r="EM19" s="19"/>
      <c r="EN19" s="19"/>
      <c r="EO19" s="8">
        <f t="shared" si="66"/>
        <v>0</v>
      </c>
      <c r="EP19" s="8">
        <f t="shared" si="67"/>
        <v>0</v>
      </c>
      <c r="EQ19" s="8">
        <f t="shared" si="68"/>
        <v>0</v>
      </c>
      <c r="ET19" s="19"/>
      <c r="EU19" s="19"/>
      <c r="EV19" s="8">
        <f t="shared" si="69"/>
        <v>0</v>
      </c>
      <c r="EW19" s="8">
        <f t="shared" si="70"/>
        <v>0</v>
      </c>
      <c r="EX19" s="8">
        <f t="shared" si="71"/>
        <v>0</v>
      </c>
      <c r="FA19" s="19"/>
      <c r="FB19" s="19"/>
      <c r="FC19" s="8">
        <f t="shared" si="72"/>
        <v>0</v>
      </c>
      <c r="FD19" s="8">
        <f t="shared" si="73"/>
        <v>0</v>
      </c>
      <c r="FE19" s="8">
        <f t="shared" si="74"/>
        <v>0</v>
      </c>
      <c r="FH19" s="19"/>
      <c r="FI19" s="19"/>
      <c r="FJ19" s="8">
        <f t="shared" si="75"/>
        <v>0</v>
      </c>
      <c r="FK19" s="8">
        <f t="shared" si="76"/>
        <v>0</v>
      </c>
      <c r="FL19" s="8">
        <f t="shared" si="77"/>
        <v>0</v>
      </c>
      <c r="FO19" s="19"/>
      <c r="FP19" s="19"/>
      <c r="FQ19" s="8">
        <f t="shared" si="78"/>
        <v>0</v>
      </c>
      <c r="FR19" s="8">
        <f t="shared" si="79"/>
        <v>0</v>
      </c>
      <c r="FS19" s="8">
        <f t="shared" si="80"/>
        <v>0</v>
      </c>
      <c r="FV19" s="19"/>
      <c r="FW19" s="19"/>
      <c r="FX19" s="8">
        <f t="shared" si="81"/>
        <v>0</v>
      </c>
      <c r="FY19" s="8">
        <f t="shared" si="82"/>
        <v>0</v>
      </c>
      <c r="FZ19" s="8">
        <f t="shared" si="83"/>
        <v>0</v>
      </c>
      <c r="GC19" s="19"/>
      <c r="GD19" s="19"/>
      <c r="GE19" s="8">
        <f t="shared" si="84"/>
        <v>0</v>
      </c>
      <c r="GF19" s="8">
        <f t="shared" si="85"/>
        <v>0</v>
      </c>
      <c r="GG19" s="8">
        <f t="shared" si="86"/>
        <v>0</v>
      </c>
      <c r="GJ19" s="19"/>
      <c r="GK19" s="19"/>
      <c r="GL19" s="8">
        <f t="shared" si="87"/>
        <v>0</v>
      </c>
      <c r="GM19" s="8">
        <f t="shared" si="88"/>
        <v>0</v>
      </c>
      <c r="GN19" s="8">
        <f t="shared" si="89"/>
        <v>0</v>
      </c>
      <c r="GQ19" s="19"/>
      <c r="GR19" s="19"/>
      <c r="GS19" s="8">
        <f t="shared" si="90"/>
        <v>0</v>
      </c>
      <c r="GT19" s="8">
        <f t="shared" si="91"/>
        <v>0</v>
      </c>
      <c r="GU19" s="8">
        <f t="shared" si="92"/>
        <v>0</v>
      </c>
      <c r="GX19" s="19"/>
      <c r="GY19" s="19"/>
      <c r="GZ19" s="8">
        <f t="shared" si="93"/>
        <v>0</v>
      </c>
      <c r="HA19" s="8">
        <f t="shared" si="94"/>
        <v>0</v>
      </c>
      <c r="HB19" s="8">
        <f t="shared" si="95"/>
        <v>0</v>
      </c>
      <c r="HE19" s="19"/>
      <c r="HF19" s="19"/>
      <c r="HG19" s="8">
        <f t="shared" si="0"/>
        <v>0</v>
      </c>
      <c r="HH19" s="8">
        <f t="shared" si="1"/>
        <v>0</v>
      </c>
      <c r="HI19" s="8">
        <f t="shared" si="2"/>
        <v>0</v>
      </c>
      <c r="HL19" s="19"/>
      <c r="HM19" s="19"/>
      <c r="HN19" s="8">
        <f t="shared" si="3"/>
        <v>0</v>
      </c>
      <c r="HO19" s="8">
        <f t="shared" si="4"/>
        <v>0</v>
      </c>
      <c r="HP19" s="8">
        <f t="shared" si="5"/>
        <v>0</v>
      </c>
    </row>
    <row r="20" spans="2:224">
      <c r="B20">
        <v>16</v>
      </c>
      <c r="C20" s="21"/>
      <c r="D20" s="21"/>
      <c r="E20" s="8">
        <f t="shared" si="6"/>
        <v>0</v>
      </c>
      <c r="F20" s="8">
        <f t="shared" si="7"/>
        <v>0</v>
      </c>
      <c r="G20" s="8">
        <f t="shared" si="8"/>
        <v>0</v>
      </c>
      <c r="J20" s="21"/>
      <c r="K20" s="21"/>
      <c r="L20" s="8">
        <f t="shared" si="9"/>
        <v>0</v>
      </c>
      <c r="M20" s="8">
        <f t="shared" si="10"/>
        <v>0</v>
      </c>
      <c r="N20" s="8">
        <f t="shared" si="11"/>
        <v>0</v>
      </c>
      <c r="O20" s="8"/>
      <c r="Q20" s="21"/>
      <c r="R20" s="21"/>
      <c r="S20" s="8">
        <f t="shared" si="12"/>
        <v>0</v>
      </c>
      <c r="T20" s="8">
        <f t="shared" si="13"/>
        <v>0</v>
      </c>
      <c r="U20" s="8">
        <f t="shared" si="14"/>
        <v>0</v>
      </c>
      <c r="V20" s="8"/>
      <c r="X20" s="21"/>
      <c r="Y20" s="21"/>
      <c r="Z20" s="8">
        <f t="shared" si="15"/>
        <v>0</v>
      </c>
      <c r="AA20" s="8">
        <f t="shared" si="16"/>
        <v>0</v>
      </c>
      <c r="AB20" s="8">
        <f t="shared" si="17"/>
        <v>0</v>
      </c>
      <c r="AC20" s="8"/>
      <c r="AE20" s="21"/>
      <c r="AF20" s="21"/>
      <c r="AG20" s="8">
        <f t="shared" si="18"/>
        <v>0</v>
      </c>
      <c r="AH20" s="8">
        <f t="shared" si="19"/>
        <v>0</v>
      </c>
      <c r="AI20" s="8">
        <f t="shared" si="20"/>
        <v>0</v>
      </c>
      <c r="AJ20" s="8"/>
      <c r="AL20" s="21"/>
      <c r="AM20" s="21"/>
      <c r="AN20" s="8">
        <f t="shared" si="21"/>
        <v>0</v>
      </c>
      <c r="AO20" s="8">
        <f t="shared" si="22"/>
        <v>0</v>
      </c>
      <c r="AP20" s="8">
        <f t="shared" si="23"/>
        <v>0</v>
      </c>
      <c r="AQ20" s="8"/>
      <c r="AS20" s="21"/>
      <c r="AT20" s="21"/>
      <c r="AU20" s="8">
        <f t="shared" si="24"/>
        <v>0</v>
      </c>
      <c r="AV20" s="8">
        <f t="shared" si="25"/>
        <v>0</v>
      </c>
      <c r="AW20" s="8">
        <f t="shared" si="26"/>
        <v>0</v>
      </c>
      <c r="AX20" s="8"/>
      <c r="AZ20" s="21"/>
      <c r="BA20" s="21"/>
      <c r="BB20" s="8">
        <f t="shared" si="27"/>
        <v>0</v>
      </c>
      <c r="BC20" s="8">
        <f t="shared" si="28"/>
        <v>0</v>
      </c>
      <c r="BD20" s="8">
        <f t="shared" si="29"/>
        <v>0</v>
      </c>
      <c r="BE20" s="8"/>
      <c r="BG20" s="21"/>
      <c r="BH20" s="21"/>
      <c r="BI20" s="8">
        <f t="shared" si="30"/>
        <v>0</v>
      </c>
      <c r="BJ20" s="8">
        <f t="shared" si="31"/>
        <v>0</v>
      </c>
      <c r="BK20" s="8">
        <f t="shared" si="32"/>
        <v>0</v>
      </c>
      <c r="BL20" s="8"/>
      <c r="BN20" s="21"/>
      <c r="BO20" s="21"/>
      <c r="BP20" s="8">
        <f t="shared" si="33"/>
        <v>0</v>
      </c>
      <c r="BQ20" s="8">
        <f t="shared" si="34"/>
        <v>0</v>
      </c>
      <c r="BR20" s="8">
        <f t="shared" si="35"/>
        <v>0</v>
      </c>
      <c r="BS20" s="8"/>
      <c r="BU20" s="21"/>
      <c r="BV20" s="21"/>
      <c r="BW20" s="8">
        <f t="shared" si="36"/>
        <v>0</v>
      </c>
      <c r="BX20" s="8">
        <f t="shared" si="37"/>
        <v>0</v>
      </c>
      <c r="BY20" s="8">
        <f t="shared" si="38"/>
        <v>0</v>
      </c>
      <c r="BZ20" s="8"/>
      <c r="CB20" s="21"/>
      <c r="CC20" s="21"/>
      <c r="CD20" s="8">
        <f t="shared" si="39"/>
        <v>0</v>
      </c>
      <c r="CE20" s="8">
        <f t="shared" si="40"/>
        <v>0</v>
      </c>
      <c r="CF20" s="8">
        <f t="shared" si="41"/>
        <v>0</v>
      </c>
      <c r="CG20" s="8"/>
      <c r="CI20" s="21"/>
      <c r="CJ20" s="21"/>
      <c r="CK20" s="8">
        <f t="shared" si="42"/>
        <v>0</v>
      </c>
      <c r="CL20" s="8">
        <f t="shared" si="43"/>
        <v>0</v>
      </c>
      <c r="CM20" s="8">
        <f t="shared" si="44"/>
        <v>0</v>
      </c>
      <c r="CN20" s="8"/>
      <c r="CP20" s="19"/>
      <c r="CQ20" s="19"/>
      <c r="CR20" s="8">
        <f t="shared" si="45"/>
        <v>0</v>
      </c>
      <c r="CS20" s="8">
        <f t="shared" si="46"/>
        <v>0</v>
      </c>
      <c r="CT20" s="8">
        <f t="shared" si="47"/>
        <v>0</v>
      </c>
      <c r="CW20" s="19"/>
      <c r="CX20" s="19"/>
      <c r="CY20" s="8">
        <f t="shared" si="48"/>
        <v>0</v>
      </c>
      <c r="CZ20" s="8">
        <f t="shared" si="49"/>
        <v>0</v>
      </c>
      <c r="DA20" s="8">
        <f t="shared" si="50"/>
        <v>0</v>
      </c>
      <c r="DD20" s="19"/>
      <c r="DE20" s="19"/>
      <c r="DF20" s="8">
        <f t="shared" si="51"/>
        <v>0</v>
      </c>
      <c r="DG20" s="8">
        <f t="shared" si="52"/>
        <v>0</v>
      </c>
      <c r="DH20" s="8">
        <f t="shared" si="53"/>
        <v>0</v>
      </c>
      <c r="DK20" s="19"/>
      <c r="DL20" s="19"/>
      <c r="DM20" s="8">
        <f t="shared" si="54"/>
        <v>0</v>
      </c>
      <c r="DN20" s="8">
        <f t="shared" si="55"/>
        <v>0</v>
      </c>
      <c r="DO20" s="8">
        <f t="shared" si="56"/>
        <v>0</v>
      </c>
      <c r="DR20" s="19"/>
      <c r="DS20" s="19"/>
      <c r="DT20" s="8">
        <f t="shared" si="57"/>
        <v>0</v>
      </c>
      <c r="DU20" s="8">
        <f t="shared" si="58"/>
        <v>0</v>
      </c>
      <c r="DV20" s="8">
        <f t="shared" si="59"/>
        <v>0</v>
      </c>
      <c r="DY20" s="19"/>
      <c r="DZ20" s="19"/>
      <c r="EA20" s="8">
        <f t="shared" si="60"/>
        <v>0</v>
      </c>
      <c r="EB20" s="8">
        <f t="shared" si="61"/>
        <v>0</v>
      </c>
      <c r="EC20" s="8">
        <f t="shared" si="62"/>
        <v>0</v>
      </c>
      <c r="EF20" s="19"/>
      <c r="EG20" s="19"/>
      <c r="EH20" s="8">
        <f t="shared" si="63"/>
        <v>0</v>
      </c>
      <c r="EI20" s="8">
        <f t="shared" si="64"/>
        <v>0</v>
      </c>
      <c r="EJ20" s="8">
        <f t="shared" si="65"/>
        <v>0</v>
      </c>
      <c r="EM20" s="19"/>
      <c r="EN20" s="19"/>
      <c r="EO20" s="8">
        <f t="shared" si="66"/>
        <v>0</v>
      </c>
      <c r="EP20" s="8">
        <f t="shared" si="67"/>
        <v>0</v>
      </c>
      <c r="EQ20" s="8">
        <f t="shared" si="68"/>
        <v>0</v>
      </c>
      <c r="ET20" s="19"/>
      <c r="EU20" s="19"/>
      <c r="EV20" s="8">
        <f t="shared" si="69"/>
        <v>0</v>
      </c>
      <c r="EW20" s="8">
        <f t="shared" si="70"/>
        <v>0</v>
      </c>
      <c r="EX20" s="8">
        <f t="shared" si="71"/>
        <v>0</v>
      </c>
      <c r="FA20" s="19"/>
      <c r="FB20" s="19"/>
      <c r="FC20" s="8">
        <f t="shared" si="72"/>
        <v>0</v>
      </c>
      <c r="FD20" s="8">
        <f t="shared" si="73"/>
        <v>0</v>
      </c>
      <c r="FE20" s="8">
        <f t="shared" si="74"/>
        <v>0</v>
      </c>
      <c r="FH20" s="19"/>
      <c r="FI20" s="19"/>
      <c r="FJ20" s="8">
        <f t="shared" si="75"/>
        <v>0</v>
      </c>
      <c r="FK20" s="8">
        <f t="shared" si="76"/>
        <v>0</v>
      </c>
      <c r="FL20" s="8">
        <f t="shared" si="77"/>
        <v>0</v>
      </c>
      <c r="FO20" s="19"/>
      <c r="FP20" s="19"/>
      <c r="FQ20" s="8">
        <f t="shared" si="78"/>
        <v>0</v>
      </c>
      <c r="FR20" s="8">
        <f t="shared" si="79"/>
        <v>0</v>
      </c>
      <c r="FS20" s="8">
        <f t="shared" si="80"/>
        <v>0</v>
      </c>
      <c r="FV20" s="19"/>
      <c r="FW20" s="19"/>
      <c r="FX20" s="8">
        <f t="shared" si="81"/>
        <v>0</v>
      </c>
      <c r="FY20" s="8">
        <f t="shared" si="82"/>
        <v>0</v>
      </c>
      <c r="FZ20" s="8">
        <f t="shared" si="83"/>
        <v>0</v>
      </c>
      <c r="GC20" s="19"/>
      <c r="GD20" s="19"/>
      <c r="GE20" s="8">
        <f t="shared" si="84"/>
        <v>0</v>
      </c>
      <c r="GF20" s="8">
        <f t="shared" si="85"/>
        <v>0</v>
      </c>
      <c r="GG20" s="8">
        <f t="shared" si="86"/>
        <v>0</v>
      </c>
      <c r="GJ20" s="19"/>
      <c r="GK20" s="19"/>
      <c r="GL20" s="8">
        <f t="shared" si="87"/>
        <v>0</v>
      </c>
      <c r="GM20" s="8">
        <f t="shared" si="88"/>
        <v>0</v>
      </c>
      <c r="GN20" s="8">
        <f t="shared" si="89"/>
        <v>0</v>
      </c>
      <c r="GQ20" s="19"/>
      <c r="GR20" s="19"/>
      <c r="GS20" s="8">
        <f t="shared" si="90"/>
        <v>0</v>
      </c>
      <c r="GT20" s="8">
        <f t="shared" si="91"/>
        <v>0</v>
      </c>
      <c r="GU20" s="8">
        <f t="shared" si="92"/>
        <v>0</v>
      </c>
      <c r="GX20" s="19"/>
      <c r="GY20" s="19"/>
      <c r="GZ20" s="8">
        <f t="shared" si="93"/>
        <v>0</v>
      </c>
      <c r="HA20" s="8">
        <f t="shared" si="94"/>
        <v>0</v>
      </c>
      <c r="HB20" s="8">
        <f t="shared" si="95"/>
        <v>0</v>
      </c>
      <c r="HE20" s="19"/>
      <c r="HF20" s="19"/>
      <c r="HG20" s="8">
        <f t="shared" si="0"/>
        <v>0</v>
      </c>
      <c r="HH20" s="8">
        <f t="shared" si="1"/>
        <v>0</v>
      </c>
      <c r="HI20" s="8">
        <f t="shared" si="2"/>
        <v>0</v>
      </c>
      <c r="HL20" s="19"/>
      <c r="HM20" s="19"/>
      <c r="HN20" s="8">
        <f t="shared" si="3"/>
        <v>0</v>
      </c>
      <c r="HO20" s="8">
        <f t="shared" si="4"/>
        <v>0</v>
      </c>
      <c r="HP20" s="8">
        <f t="shared" si="5"/>
        <v>0</v>
      </c>
    </row>
    <row r="21" spans="2:224">
      <c r="B21">
        <v>17</v>
      </c>
      <c r="C21" s="21"/>
      <c r="D21" s="21"/>
      <c r="E21" s="8">
        <f t="shared" si="6"/>
        <v>0</v>
      </c>
      <c r="F21" s="8">
        <f t="shared" si="7"/>
        <v>0</v>
      </c>
      <c r="G21" s="8">
        <f t="shared" si="8"/>
        <v>0</v>
      </c>
      <c r="J21" s="21"/>
      <c r="K21" s="21"/>
      <c r="L21" s="8">
        <f t="shared" si="9"/>
        <v>0</v>
      </c>
      <c r="M21" s="8">
        <f t="shared" si="10"/>
        <v>0</v>
      </c>
      <c r="N21" s="8">
        <f t="shared" si="11"/>
        <v>0</v>
      </c>
      <c r="O21" s="8"/>
      <c r="Q21" s="21"/>
      <c r="R21" s="21"/>
      <c r="S21" s="8">
        <f t="shared" si="12"/>
        <v>0</v>
      </c>
      <c r="T21" s="8">
        <f t="shared" si="13"/>
        <v>0</v>
      </c>
      <c r="U21" s="8">
        <f t="shared" si="14"/>
        <v>0</v>
      </c>
      <c r="V21" s="8"/>
      <c r="X21" s="21"/>
      <c r="Y21" s="21"/>
      <c r="Z21" s="8">
        <f t="shared" si="15"/>
        <v>0</v>
      </c>
      <c r="AA21" s="8">
        <f t="shared" si="16"/>
        <v>0</v>
      </c>
      <c r="AB21" s="8">
        <f t="shared" si="17"/>
        <v>0</v>
      </c>
      <c r="AC21" s="8"/>
      <c r="AE21" s="21"/>
      <c r="AF21" s="21"/>
      <c r="AG21" s="8">
        <f t="shared" si="18"/>
        <v>0</v>
      </c>
      <c r="AH21" s="8">
        <f t="shared" si="19"/>
        <v>0</v>
      </c>
      <c r="AI21" s="8">
        <f t="shared" si="20"/>
        <v>0</v>
      </c>
      <c r="AJ21" s="8"/>
      <c r="AL21" s="21"/>
      <c r="AM21" s="21"/>
      <c r="AN21" s="8">
        <f t="shared" si="21"/>
        <v>0</v>
      </c>
      <c r="AO21" s="8">
        <f t="shared" si="22"/>
        <v>0</v>
      </c>
      <c r="AP21" s="8">
        <f t="shared" si="23"/>
        <v>0</v>
      </c>
      <c r="AQ21" s="8"/>
      <c r="AS21" s="21"/>
      <c r="AT21" s="21"/>
      <c r="AU21" s="8">
        <f t="shared" si="24"/>
        <v>0</v>
      </c>
      <c r="AV21" s="8">
        <f t="shared" si="25"/>
        <v>0</v>
      </c>
      <c r="AW21" s="8">
        <f t="shared" si="26"/>
        <v>0</v>
      </c>
      <c r="AX21" s="8"/>
      <c r="AZ21" s="21"/>
      <c r="BA21" s="21"/>
      <c r="BB21" s="8">
        <f t="shared" si="27"/>
        <v>0</v>
      </c>
      <c r="BC21" s="8">
        <f t="shared" si="28"/>
        <v>0</v>
      </c>
      <c r="BD21" s="8">
        <f t="shared" si="29"/>
        <v>0</v>
      </c>
      <c r="BE21" s="8"/>
      <c r="BG21" s="21"/>
      <c r="BH21" s="21"/>
      <c r="BI21" s="8">
        <f t="shared" si="30"/>
        <v>0</v>
      </c>
      <c r="BJ21" s="8">
        <f t="shared" si="31"/>
        <v>0</v>
      </c>
      <c r="BK21" s="8">
        <f t="shared" si="32"/>
        <v>0</v>
      </c>
      <c r="BL21" s="8"/>
      <c r="BN21" s="21"/>
      <c r="BO21" s="21"/>
      <c r="BP21" s="8">
        <f t="shared" si="33"/>
        <v>0</v>
      </c>
      <c r="BQ21" s="8">
        <f t="shared" si="34"/>
        <v>0</v>
      </c>
      <c r="BR21" s="8">
        <f t="shared" si="35"/>
        <v>0</v>
      </c>
      <c r="BS21" s="8"/>
      <c r="BU21" s="21"/>
      <c r="BV21" s="21"/>
      <c r="BW21" s="8">
        <f t="shared" si="36"/>
        <v>0</v>
      </c>
      <c r="BX21" s="8">
        <f t="shared" si="37"/>
        <v>0</v>
      </c>
      <c r="BY21" s="8">
        <f t="shared" si="38"/>
        <v>0</v>
      </c>
      <c r="BZ21" s="8"/>
      <c r="CB21" s="21"/>
      <c r="CC21" s="21"/>
      <c r="CD21" s="8">
        <f t="shared" si="39"/>
        <v>0</v>
      </c>
      <c r="CE21" s="8">
        <f t="shared" si="40"/>
        <v>0</v>
      </c>
      <c r="CF21" s="8">
        <f t="shared" si="41"/>
        <v>0</v>
      </c>
      <c r="CG21" s="8"/>
      <c r="CI21" s="21"/>
      <c r="CJ21" s="21"/>
      <c r="CK21" s="8">
        <f t="shared" si="42"/>
        <v>0</v>
      </c>
      <c r="CL21" s="8">
        <f t="shared" si="43"/>
        <v>0</v>
      </c>
      <c r="CM21" s="8">
        <f t="shared" si="44"/>
        <v>0</v>
      </c>
      <c r="CN21" s="8"/>
      <c r="CP21" s="19"/>
      <c r="CQ21" s="19"/>
      <c r="CR21" s="8">
        <f t="shared" si="45"/>
        <v>0</v>
      </c>
      <c r="CS21" s="8">
        <f t="shared" si="46"/>
        <v>0</v>
      </c>
      <c r="CT21" s="8">
        <f t="shared" si="47"/>
        <v>0</v>
      </c>
      <c r="CW21" s="19"/>
      <c r="CX21" s="19"/>
      <c r="CY21" s="8">
        <f t="shared" si="48"/>
        <v>0</v>
      </c>
      <c r="CZ21" s="8">
        <f t="shared" si="49"/>
        <v>0</v>
      </c>
      <c r="DA21" s="8">
        <f t="shared" si="50"/>
        <v>0</v>
      </c>
      <c r="DD21" s="19"/>
      <c r="DE21" s="19"/>
      <c r="DF21" s="8">
        <f t="shared" si="51"/>
        <v>0</v>
      </c>
      <c r="DG21" s="8">
        <f t="shared" si="52"/>
        <v>0</v>
      </c>
      <c r="DH21" s="8">
        <f t="shared" si="53"/>
        <v>0</v>
      </c>
      <c r="DK21" s="19"/>
      <c r="DL21" s="19"/>
      <c r="DM21" s="8">
        <f t="shared" si="54"/>
        <v>0</v>
      </c>
      <c r="DN21" s="8">
        <f t="shared" si="55"/>
        <v>0</v>
      </c>
      <c r="DO21" s="8">
        <f t="shared" si="56"/>
        <v>0</v>
      </c>
      <c r="DR21" s="19"/>
      <c r="DS21" s="19"/>
      <c r="DT21" s="8">
        <f t="shared" si="57"/>
        <v>0</v>
      </c>
      <c r="DU21" s="8">
        <f t="shared" si="58"/>
        <v>0</v>
      </c>
      <c r="DV21" s="8">
        <f t="shared" si="59"/>
        <v>0</v>
      </c>
      <c r="DY21" s="19"/>
      <c r="DZ21" s="19"/>
      <c r="EA21" s="8">
        <f t="shared" si="60"/>
        <v>0</v>
      </c>
      <c r="EB21" s="8">
        <f t="shared" si="61"/>
        <v>0</v>
      </c>
      <c r="EC21" s="8">
        <f t="shared" si="62"/>
        <v>0</v>
      </c>
      <c r="EF21" s="19"/>
      <c r="EG21" s="19"/>
      <c r="EH21" s="8">
        <f t="shared" si="63"/>
        <v>0</v>
      </c>
      <c r="EI21" s="8">
        <f t="shared" si="64"/>
        <v>0</v>
      </c>
      <c r="EJ21" s="8">
        <f t="shared" si="65"/>
        <v>0</v>
      </c>
      <c r="EM21" s="19"/>
      <c r="EN21" s="19"/>
      <c r="EO21" s="8">
        <f t="shared" si="66"/>
        <v>0</v>
      </c>
      <c r="EP21" s="8">
        <f t="shared" si="67"/>
        <v>0</v>
      </c>
      <c r="EQ21" s="8">
        <f t="shared" si="68"/>
        <v>0</v>
      </c>
      <c r="ET21" s="19"/>
      <c r="EU21" s="19"/>
      <c r="EV21" s="8">
        <f t="shared" si="69"/>
        <v>0</v>
      </c>
      <c r="EW21" s="8">
        <f t="shared" si="70"/>
        <v>0</v>
      </c>
      <c r="EX21" s="8">
        <f t="shared" si="71"/>
        <v>0</v>
      </c>
      <c r="FA21" s="19"/>
      <c r="FB21" s="19"/>
      <c r="FC21" s="8">
        <f t="shared" si="72"/>
        <v>0</v>
      </c>
      <c r="FD21" s="8">
        <f t="shared" si="73"/>
        <v>0</v>
      </c>
      <c r="FE21" s="8">
        <f t="shared" si="74"/>
        <v>0</v>
      </c>
      <c r="FH21" s="19"/>
      <c r="FI21" s="19"/>
      <c r="FJ21" s="8">
        <f t="shared" si="75"/>
        <v>0</v>
      </c>
      <c r="FK21" s="8">
        <f t="shared" si="76"/>
        <v>0</v>
      </c>
      <c r="FL21" s="8">
        <f t="shared" si="77"/>
        <v>0</v>
      </c>
      <c r="FO21" s="19"/>
      <c r="FP21" s="19"/>
      <c r="FQ21" s="8">
        <f t="shared" si="78"/>
        <v>0</v>
      </c>
      <c r="FR21" s="8">
        <f t="shared" si="79"/>
        <v>0</v>
      </c>
      <c r="FS21" s="8">
        <f t="shared" si="80"/>
        <v>0</v>
      </c>
      <c r="FV21" s="19"/>
      <c r="FW21" s="19"/>
      <c r="FX21" s="8">
        <f t="shared" si="81"/>
        <v>0</v>
      </c>
      <c r="FY21" s="8">
        <f t="shared" si="82"/>
        <v>0</v>
      </c>
      <c r="FZ21" s="8">
        <f t="shared" si="83"/>
        <v>0</v>
      </c>
      <c r="GC21" s="19"/>
      <c r="GD21" s="19"/>
      <c r="GE21" s="8">
        <f t="shared" si="84"/>
        <v>0</v>
      </c>
      <c r="GF21" s="8">
        <f t="shared" si="85"/>
        <v>0</v>
      </c>
      <c r="GG21" s="8">
        <f t="shared" si="86"/>
        <v>0</v>
      </c>
      <c r="GJ21" s="19"/>
      <c r="GK21" s="19"/>
      <c r="GL21" s="8">
        <f t="shared" si="87"/>
        <v>0</v>
      </c>
      <c r="GM21" s="8">
        <f t="shared" si="88"/>
        <v>0</v>
      </c>
      <c r="GN21" s="8">
        <f t="shared" si="89"/>
        <v>0</v>
      </c>
      <c r="GQ21" s="19"/>
      <c r="GR21" s="19"/>
      <c r="GS21" s="8">
        <f t="shared" si="90"/>
        <v>0</v>
      </c>
      <c r="GT21" s="8">
        <f t="shared" si="91"/>
        <v>0</v>
      </c>
      <c r="GU21" s="8">
        <f t="shared" si="92"/>
        <v>0</v>
      </c>
      <c r="GX21" s="19"/>
      <c r="GY21" s="19"/>
      <c r="GZ21" s="8">
        <f t="shared" si="93"/>
        <v>0</v>
      </c>
      <c r="HA21" s="8">
        <f t="shared" si="94"/>
        <v>0</v>
      </c>
      <c r="HB21" s="8">
        <f t="shared" si="95"/>
        <v>0</v>
      </c>
      <c r="HE21" s="19"/>
      <c r="HF21" s="19"/>
      <c r="HG21" s="8">
        <f t="shared" si="0"/>
        <v>0</v>
      </c>
      <c r="HH21" s="8">
        <f t="shared" si="1"/>
        <v>0</v>
      </c>
      <c r="HI21" s="8">
        <f t="shared" si="2"/>
        <v>0</v>
      </c>
      <c r="HL21" s="19"/>
      <c r="HM21" s="19"/>
      <c r="HN21" s="8">
        <f t="shared" si="3"/>
        <v>0</v>
      </c>
      <c r="HO21" s="8">
        <f t="shared" si="4"/>
        <v>0</v>
      </c>
      <c r="HP21" s="8">
        <f t="shared" si="5"/>
        <v>0</v>
      </c>
    </row>
    <row r="22" spans="2:224">
      <c r="B22">
        <v>18</v>
      </c>
      <c r="C22" s="21"/>
      <c r="D22" s="21"/>
      <c r="E22" s="8">
        <f t="shared" si="6"/>
        <v>0</v>
      </c>
      <c r="F22" s="8">
        <f t="shared" si="7"/>
        <v>0</v>
      </c>
      <c r="G22" s="8">
        <f t="shared" si="8"/>
        <v>0</v>
      </c>
      <c r="J22" s="21"/>
      <c r="K22" s="21"/>
      <c r="L22" s="8">
        <f t="shared" si="9"/>
        <v>0</v>
      </c>
      <c r="M22" s="8">
        <f t="shared" si="10"/>
        <v>0</v>
      </c>
      <c r="N22" s="8">
        <f t="shared" si="11"/>
        <v>0</v>
      </c>
      <c r="O22" s="8"/>
      <c r="Q22" s="21"/>
      <c r="R22" s="21"/>
      <c r="S22" s="8">
        <f t="shared" si="12"/>
        <v>0</v>
      </c>
      <c r="T22" s="8">
        <f t="shared" si="13"/>
        <v>0</v>
      </c>
      <c r="U22" s="8">
        <f t="shared" si="14"/>
        <v>0</v>
      </c>
      <c r="V22" s="8"/>
      <c r="X22" s="21"/>
      <c r="Y22" s="21"/>
      <c r="Z22" s="8">
        <f t="shared" si="15"/>
        <v>0</v>
      </c>
      <c r="AA22" s="8">
        <f t="shared" si="16"/>
        <v>0</v>
      </c>
      <c r="AB22" s="8">
        <f t="shared" si="17"/>
        <v>0</v>
      </c>
      <c r="AC22" s="8"/>
      <c r="AE22" s="21"/>
      <c r="AF22" s="21"/>
      <c r="AG22" s="8">
        <f t="shared" si="18"/>
        <v>0</v>
      </c>
      <c r="AH22" s="8">
        <f t="shared" si="19"/>
        <v>0</v>
      </c>
      <c r="AI22" s="8">
        <f t="shared" si="20"/>
        <v>0</v>
      </c>
      <c r="AJ22" s="8"/>
      <c r="AL22" s="21"/>
      <c r="AM22" s="21"/>
      <c r="AN22" s="8">
        <f t="shared" si="21"/>
        <v>0</v>
      </c>
      <c r="AO22" s="8">
        <f t="shared" si="22"/>
        <v>0</v>
      </c>
      <c r="AP22" s="8">
        <f t="shared" si="23"/>
        <v>0</v>
      </c>
      <c r="AQ22" s="8"/>
      <c r="AS22" s="21"/>
      <c r="AT22" s="21"/>
      <c r="AU22" s="8">
        <f t="shared" si="24"/>
        <v>0</v>
      </c>
      <c r="AV22" s="8">
        <f t="shared" si="25"/>
        <v>0</v>
      </c>
      <c r="AW22" s="8">
        <f t="shared" si="26"/>
        <v>0</v>
      </c>
      <c r="AX22" s="8"/>
      <c r="AZ22" s="21"/>
      <c r="BA22" s="21"/>
      <c r="BB22" s="8">
        <f t="shared" si="27"/>
        <v>0</v>
      </c>
      <c r="BC22" s="8">
        <f t="shared" si="28"/>
        <v>0</v>
      </c>
      <c r="BD22" s="8">
        <f t="shared" si="29"/>
        <v>0</v>
      </c>
      <c r="BE22" s="8"/>
      <c r="BG22" s="21"/>
      <c r="BH22" s="21"/>
      <c r="BI22" s="8">
        <f t="shared" si="30"/>
        <v>0</v>
      </c>
      <c r="BJ22" s="8">
        <f t="shared" si="31"/>
        <v>0</v>
      </c>
      <c r="BK22" s="8">
        <f t="shared" si="32"/>
        <v>0</v>
      </c>
      <c r="BL22" s="8"/>
      <c r="BN22" s="21"/>
      <c r="BO22" s="21"/>
      <c r="BP22" s="8">
        <f t="shared" si="33"/>
        <v>0</v>
      </c>
      <c r="BQ22" s="8">
        <f t="shared" si="34"/>
        <v>0</v>
      </c>
      <c r="BR22" s="8">
        <f t="shared" si="35"/>
        <v>0</v>
      </c>
      <c r="BS22" s="8"/>
      <c r="BU22" s="21"/>
      <c r="BV22" s="21"/>
      <c r="BW22" s="8">
        <f t="shared" si="36"/>
        <v>0</v>
      </c>
      <c r="BX22" s="8">
        <f t="shared" si="37"/>
        <v>0</v>
      </c>
      <c r="BY22" s="8">
        <f t="shared" si="38"/>
        <v>0</v>
      </c>
      <c r="BZ22" s="8"/>
      <c r="CB22" s="21"/>
      <c r="CC22" s="21"/>
      <c r="CD22" s="8">
        <f t="shared" si="39"/>
        <v>0</v>
      </c>
      <c r="CE22" s="8">
        <f t="shared" si="40"/>
        <v>0</v>
      </c>
      <c r="CF22" s="8">
        <f t="shared" si="41"/>
        <v>0</v>
      </c>
      <c r="CG22" s="8"/>
      <c r="CI22" s="21"/>
      <c r="CJ22" s="21"/>
      <c r="CK22" s="8">
        <f t="shared" si="42"/>
        <v>0</v>
      </c>
      <c r="CL22" s="8">
        <f t="shared" si="43"/>
        <v>0</v>
      </c>
      <c r="CM22" s="8">
        <f t="shared" si="44"/>
        <v>0</v>
      </c>
      <c r="CN22" s="8"/>
      <c r="CP22" s="19"/>
      <c r="CQ22" s="19"/>
      <c r="CR22" s="8">
        <f t="shared" si="45"/>
        <v>0</v>
      </c>
      <c r="CS22" s="8">
        <f t="shared" si="46"/>
        <v>0</v>
      </c>
      <c r="CT22" s="8">
        <f t="shared" si="47"/>
        <v>0</v>
      </c>
      <c r="CW22" s="19"/>
      <c r="CX22" s="19"/>
      <c r="CY22" s="8">
        <f t="shared" si="48"/>
        <v>0</v>
      </c>
      <c r="CZ22" s="8">
        <f t="shared" si="49"/>
        <v>0</v>
      </c>
      <c r="DA22" s="8">
        <f t="shared" si="50"/>
        <v>0</v>
      </c>
      <c r="DD22" s="19"/>
      <c r="DE22" s="19"/>
      <c r="DF22" s="8">
        <f t="shared" si="51"/>
        <v>0</v>
      </c>
      <c r="DG22" s="8">
        <f t="shared" si="52"/>
        <v>0</v>
      </c>
      <c r="DH22" s="8">
        <f t="shared" si="53"/>
        <v>0</v>
      </c>
      <c r="DK22" s="19"/>
      <c r="DL22" s="19"/>
      <c r="DM22" s="8">
        <f t="shared" si="54"/>
        <v>0</v>
      </c>
      <c r="DN22" s="8">
        <f t="shared" si="55"/>
        <v>0</v>
      </c>
      <c r="DO22" s="8">
        <f t="shared" si="56"/>
        <v>0</v>
      </c>
      <c r="DR22" s="19"/>
      <c r="DS22" s="19"/>
      <c r="DT22" s="8">
        <f t="shared" si="57"/>
        <v>0</v>
      </c>
      <c r="DU22" s="8">
        <f t="shared" si="58"/>
        <v>0</v>
      </c>
      <c r="DV22" s="8">
        <f t="shared" si="59"/>
        <v>0</v>
      </c>
      <c r="DY22" s="19"/>
      <c r="DZ22" s="19"/>
      <c r="EA22" s="8">
        <f t="shared" si="60"/>
        <v>0</v>
      </c>
      <c r="EB22" s="8">
        <f t="shared" si="61"/>
        <v>0</v>
      </c>
      <c r="EC22" s="8">
        <f t="shared" si="62"/>
        <v>0</v>
      </c>
      <c r="EF22" s="19"/>
      <c r="EG22" s="19"/>
      <c r="EH22" s="8">
        <f t="shared" si="63"/>
        <v>0</v>
      </c>
      <c r="EI22" s="8">
        <f t="shared" si="64"/>
        <v>0</v>
      </c>
      <c r="EJ22" s="8">
        <f t="shared" si="65"/>
        <v>0</v>
      </c>
      <c r="EM22" s="19"/>
      <c r="EN22" s="19"/>
      <c r="EO22" s="8">
        <f t="shared" si="66"/>
        <v>0</v>
      </c>
      <c r="EP22" s="8">
        <f t="shared" si="67"/>
        <v>0</v>
      </c>
      <c r="EQ22" s="8">
        <f t="shared" si="68"/>
        <v>0</v>
      </c>
      <c r="ET22" s="19"/>
      <c r="EU22" s="19"/>
      <c r="EV22" s="8">
        <f t="shared" si="69"/>
        <v>0</v>
      </c>
      <c r="EW22" s="8">
        <f t="shared" si="70"/>
        <v>0</v>
      </c>
      <c r="EX22" s="8">
        <f t="shared" si="71"/>
        <v>0</v>
      </c>
      <c r="FA22" s="19"/>
      <c r="FB22" s="19"/>
      <c r="FC22" s="8">
        <f t="shared" si="72"/>
        <v>0</v>
      </c>
      <c r="FD22" s="8">
        <f t="shared" si="73"/>
        <v>0</v>
      </c>
      <c r="FE22" s="8">
        <f t="shared" si="74"/>
        <v>0</v>
      </c>
      <c r="FH22" s="19"/>
      <c r="FI22" s="19"/>
      <c r="FJ22" s="8">
        <f t="shared" si="75"/>
        <v>0</v>
      </c>
      <c r="FK22" s="8">
        <f t="shared" si="76"/>
        <v>0</v>
      </c>
      <c r="FL22" s="8">
        <f t="shared" si="77"/>
        <v>0</v>
      </c>
      <c r="FO22" s="19"/>
      <c r="FP22" s="19"/>
      <c r="FQ22" s="8">
        <f t="shared" si="78"/>
        <v>0</v>
      </c>
      <c r="FR22" s="8">
        <f t="shared" si="79"/>
        <v>0</v>
      </c>
      <c r="FS22" s="8">
        <f t="shared" si="80"/>
        <v>0</v>
      </c>
      <c r="FV22" s="19"/>
      <c r="FW22" s="19"/>
      <c r="FX22" s="8">
        <f t="shared" si="81"/>
        <v>0</v>
      </c>
      <c r="FY22" s="8">
        <f t="shared" si="82"/>
        <v>0</v>
      </c>
      <c r="FZ22" s="8">
        <f t="shared" si="83"/>
        <v>0</v>
      </c>
      <c r="GC22" s="19"/>
      <c r="GD22" s="19"/>
      <c r="GE22" s="8">
        <f t="shared" si="84"/>
        <v>0</v>
      </c>
      <c r="GF22" s="8">
        <f t="shared" si="85"/>
        <v>0</v>
      </c>
      <c r="GG22" s="8">
        <f t="shared" si="86"/>
        <v>0</v>
      </c>
      <c r="GJ22" s="19"/>
      <c r="GK22" s="19"/>
      <c r="GL22" s="8">
        <f t="shared" si="87"/>
        <v>0</v>
      </c>
      <c r="GM22" s="8">
        <f t="shared" si="88"/>
        <v>0</v>
      </c>
      <c r="GN22" s="8">
        <f t="shared" si="89"/>
        <v>0</v>
      </c>
      <c r="GQ22" s="19"/>
      <c r="GR22" s="19"/>
      <c r="GS22" s="8">
        <f t="shared" si="90"/>
        <v>0</v>
      </c>
      <c r="GT22" s="8">
        <f t="shared" si="91"/>
        <v>0</v>
      </c>
      <c r="GU22" s="8">
        <f t="shared" si="92"/>
        <v>0</v>
      </c>
      <c r="GX22" s="19"/>
      <c r="GY22" s="19"/>
      <c r="GZ22" s="8">
        <f t="shared" si="93"/>
        <v>0</v>
      </c>
      <c r="HA22" s="8">
        <f t="shared" si="94"/>
        <v>0</v>
      </c>
      <c r="HB22" s="8">
        <f t="shared" si="95"/>
        <v>0</v>
      </c>
      <c r="HE22" s="19"/>
      <c r="HF22" s="19"/>
      <c r="HG22" s="8">
        <f t="shared" si="0"/>
        <v>0</v>
      </c>
      <c r="HH22" s="8">
        <f t="shared" si="1"/>
        <v>0</v>
      </c>
      <c r="HI22" s="8">
        <f t="shared" si="2"/>
        <v>0</v>
      </c>
      <c r="HL22" s="19"/>
      <c r="HM22" s="19"/>
      <c r="HN22" s="8">
        <f t="shared" si="3"/>
        <v>0</v>
      </c>
      <c r="HO22" s="8">
        <f t="shared" si="4"/>
        <v>0</v>
      </c>
      <c r="HP22" s="8">
        <f t="shared" si="5"/>
        <v>0</v>
      </c>
    </row>
    <row r="23" spans="2:224">
      <c r="B23">
        <v>19</v>
      </c>
      <c r="C23" s="21"/>
      <c r="D23" s="21"/>
      <c r="E23" s="8">
        <f t="shared" si="6"/>
        <v>0</v>
      </c>
      <c r="F23" s="8">
        <f t="shared" si="7"/>
        <v>0</v>
      </c>
      <c r="G23" s="8">
        <f t="shared" si="8"/>
        <v>0</v>
      </c>
      <c r="J23" s="21"/>
      <c r="K23" s="21"/>
      <c r="L23" s="8">
        <f t="shared" si="9"/>
        <v>0</v>
      </c>
      <c r="M23" s="8">
        <f t="shared" si="10"/>
        <v>0</v>
      </c>
      <c r="N23" s="8">
        <f t="shared" si="11"/>
        <v>0</v>
      </c>
      <c r="O23" s="8"/>
      <c r="Q23" s="21"/>
      <c r="R23" s="21"/>
      <c r="S23" s="8">
        <f t="shared" si="12"/>
        <v>0</v>
      </c>
      <c r="T23" s="8">
        <f t="shared" si="13"/>
        <v>0</v>
      </c>
      <c r="U23" s="8">
        <f t="shared" si="14"/>
        <v>0</v>
      </c>
      <c r="V23" s="8"/>
      <c r="X23" s="21"/>
      <c r="Y23" s="21"/>
      <c r="Z23" s="8">
        <f t="shared" si="15"/>
        <v>0</v>
      </c>
      <c r="AA23" s="8">
        <f t="shared" si="16"/>
        <v>0</v>
      </c>
      <c r="AB23" s="8">
        <f t="shared" si="17"/>
        <v>0</v>
      </c>
      <c r="AC23" s="8"/>
      <c r="AE23" s="21"/>
      <c r="AF23" s="21"/>
      <c r="AG23" s="8">
        <f t="shared" si="18"/>
        <v>0</v>
      </c>
      <c r="AH23" s="8">
        <f t="shared" si="19"/>
        <v>0</v>
      </c>
      <c r="AI23" s="8">
        <f t="shared" si="20"/>
        <v>0</v>
      </c>
      <c r="AJ23" s="8"/>
      <c r="AL23" s="21"/>
      <c r="AM23" s="21"/>
      <c r="AN23" s="8">
        <f t="shared" si="21"/>
        <v>0</v>
      </c>
      <c r="AO23" s="8">
        <f t="shared" si="22"/>
        <v>0</v>
      </c>
      <c r="AP23" s="8">
        <f t="shared" si="23"/>
        <v>0</v>
      </c>
      <c r="AQ23" s="8"/>
      <c r="AS23" s="21"/>
      <c r="AT23" s="21"/>
      <c r="AU23" s="8">
        <f t="shared" si="24"/>
        <v>0</v>
      </c>
      <c r="AV23" s="8">
        <f t="shared" si="25"/>
        <v>0</v>
      </c>
      <c r="AW23" s="8">
        <f t="shared" si="26"/>
        <v>0</v>
      </c>
      <c r="AX23" s="8"/>
      <c r="AZ23" s="21"/>
      <c r="BA23" s="21"/>
      <c r="BB23" s="8">
        <f t="shared" si="27"/>
        <v>0</v>
      </c>
      <c r="BC23" s="8">
        <f t="shared" si="28"/>
        <v>0</v>
      </c>
      <c r="BD23" s="8">
        <f t="shared" si="29"/>
        <v>0</v>
      </c>
      <c r="BE23" s="8"/>
      <c r="BG23" s="21"/>
      <c r="BH23" s="21"/>
      <c r="BI23" s="8">
        <f t="shared" si="30"/>
        <v>0</v>
      </c>
      <c r="BJ23" s="8">
        <f t="shared" si="31"/>
        <v>0</v>
      </c>
      <c r="BK23" s="8">
        <f t="shared" si="32"/>
        <v>0</v>
      </c>
      <c r="BL23" s="8"/>
      <c r="BN23" s="21"/>
      <c r="BO23" s="21"/>
      <c r="BP23" s="8">
        <f t="shared" si="33"/>
        <v>0</v>
      </c>
      <c r="BQ23" s="8">
        <f t="shared" si="34"/>
        <v>0</v>
      </c>
      <c r="BR23" s="8">
        <f t="shared" si="35"/>
        <v>0</v>
      </c>
      <c r="BS23" s="8"/>
      <c r="BU23" s="21"/>
      <c r="BV23" s="21"/>
      <c r="BW23" s="8">
        <f t="shared" si="36"/>
        <v>0</v>
      </c>
      <c r="BX23" s="8">
        <f t="shared" si="37"/>
        <v>0</v>
      </c>
      <c r="BY23" s="8">
        <f t="shared" si="38"/>
        <v>0</v>
      </c>
      <c r="BZ23" s="8"/>
      <c r="CB23" s="21"/>
      <c r="CC23" s="21"/>
      <c r="CD23" s="8">
        <f t="shared" si="39"/>
        <v>0</v>
      </c>
      <c r="CE23" s="8">
        <f t="shared" si="40"/>
        <v>0</v>
      </c>
      <c r="CF23" s="8">
        <f t="shared" si="41"/>
        <v>0</v>
      </c>
      <c r="CG23" s="8"/>
      <c r="CI23" s="21"/>
      <c r="CJ23" s="21"/>
      <c r="CK23" s="8">
        <f t="shared" si="42"/>
        <v>0</v>
      </c>
      <c r="CL23" s="8">
        <f t="shared" si="43"/>
        <v>0</v>
      </c>
      <c r="CM23" s="8">
        <f t="shared" si="44"/>
        <v>0</v>
      </c>
      <c r="CN23" s="8"/>
      <c r="CP23" s="19"/>
      <c r="CQ23" s="19"/>
      <c r="CR23" s="8">
        <f t="shared" si="45"/>
        <v>0</v>
      </c>
      <c r="CS23" s="8">
        <f t="shared" si="46"/>
        <v>0</v>
      </c>
      <c r="CT23" s="8">
        <f t="shared" si="47"/>
        <v>0</v>
      </c>
      <c r="CW23" s="19"/>
      <c r="CX23" s="19"/>
      <c r="CY23" s="8">
        <f t="shared" si="48"/>
        <v>0</v>
      </c>
      <c r="CZ23" s="8">
        <f t="shared" si="49"/>
        <v>0</v>
      </c>
      <c r="DA23" s="8">
        <f t="shared" si="50"/>
        <v>0</v>
      </c>
      <c r="DD23" s="19"/>
      <c r="DE23" s="19"/>
      <c r="DF23" s="8">
        <f t="shared" si="51"/>
        <v>0</v>
      </c>
      <c r="DG23" s="8">
        <f t="shared" si="52"/>
        <v>0</v>
      </c>
      <c r="DH23" s="8">
        <f t="shared" si="53"/>
        <v>0</v>
      </c>
      <c r="DK23" s="19"/>
      <c r="DL23" s="19"/>
      <c r="DM23" s="8">
        <f t="shared" si="54"/>
        <v>0</v>
      </c>
      <c r="DN23" s="8">
        <f t="shared" si="55"/>
        <v>0</v>
      </c>
      <c r="DO23" s="8">
        <f t="shared" si="56"/>
        <v>0</v>
      </c>
      <c r="DR23" s="19"/>
      <c r="DS23" s="19"/>
      <c r="DT23" s="8">
        <f t="shared" si="57"/>
        <v>0</v>
      </c>
      <c r="DU23" s="8">
        <f t="shared" si="58"/>
        <v>0</v>
      </c>
      <c r="DV23" s="8">
        <f t="shared" si="59"/>
        <v>0</v>
      </c>
      <c r="DY23" s="19"/>
      <c r="DZ23" s="19"/>
      <c r="EA23" s="8">
        <f t="shared" si="60"/>
        <v>0</v>
      </c>
      <c r="EB23" s="8">
        <f t="shared" si="61"/>
        <v>0</v>
      </c>
      <c r="EC23" s="8">
        <f t="shared" si="62"/>
        <v>0</v>
      </c>
      <c r="EF23" s="19"/>
      <c r="EG23" s="19"/>
      <c r="EH23" s="8">
        <f t="shared" si="63"/>
        <v>0</v>
      </c>
      <c r="EI23" s="8">
        <f t="shared" si="64"/>
        <v>0</v>
      </c>
      <c r="EJ23" s="8">
        <f t="shared" si="65"/>
        <v>0</v>
      </c>
      <c r="EM23" s="19"/>
      <c r="EN23" s="19"/>
      <c r="EO23" s="8">
        <f t="shared" si="66"/>
        <v>0</v>
      </c>
      <c r="EP23" s="8">
        <f t="shared" si="67"/>
        <v>0</v>
      </c>
      <c r="EQ23" s="8">
        <f t="shared" si="68"/>
        <v>0</v>
      </c>
      <c r="ET23" s="19"/>
      <c r="EU23" s="19"/>
      <c r="EV23" s="8">
        <f t="shared" si="69"/>
        <v>0</v>
      </c>
      <c r="EW23" s="8">
        <f t="shared" si="70"/>
        <v>0</v>
      </c>
      <c r="EX23" s="8">
        <f t="shared" si="71"/>
        <v>0</v>
      </c>
      <c r="FA23" s="19"/>
      <c r="FB23" s="19"/>
      <c r="FC23" s="8">
        <f t="shared" si="72"/>
        <v>0</v>
      </c>
      <c r="FD23" s="8">
        <f t="shared" si="73"/>
        <v>0</v>
      </c>
      <c r="FE23" s="8">
        <f t="shared" si="74"/>
        <v>0</v>
      </c>
      <c r="FH23" s="19"/>
      <c r="FI23" s="19"/>
      <c r="FJ23" s="8">
        <f t="shared" si="75"/>
        <v>0</v>
      </c>
      <c r="FK23" s="8">
        <f t="shared" si="76"/>
        <v>0</v>
      </c>
      <c r="FL23" s="8">
        <f t="shared" si="77"/>
        <v>0</v>
      </c>
      <c r="FO23" s="19"/>
      <c r="FP23" s="19"/>
      <c r="FQ23" s="8">
        <f t="shared" si="78"/>
        <v>0</v>
      </c>
      <c r="FR23" s="8">
        <f t="shared" si="79"/>
        <v>0</v>
      </c>
      <c r="FS23" s="8">
        <f t="shared" si="80"/>
        <v>0</v>
      </c>
      <c r="FV23" s="19"/>
      <c r="FW23" s="19"/>
      <c r="FX23" s="8">
        <f t="shared" si="81"/>
        <v>0</v>
      </c>
      <c r="FY23" s="8">
        <f t="shared" si="82"/>
        <v>0</v>
      </c>
      <c r="FZ23" s="8">
        <f t="shared" si="83"/>
        <v>0</v>
      </c>
      <c r="GC23" s="19"/>
      <c r="GD23" s="19"/>
      <c r="GE23" s="8">
        <f t="shared" si="84"/>
        <v>0</v>
      </c>
      <c r="GF23" s="8">
        <f t="shared" si="85"/>
        <v>0</v>
      </c>
      <c r="GG23" s="8">
        <f t="shared" si="86"/>
        <v>0</v>
      </c>
      <c r="GJ23" s="19"/>
      <c r="GK23" s="19"/>
      <c r="GL23" s="8">
        <f t="shared" si="87"/>
        <v>0</v>
      </c>
      <c r="GM23" s="8">
        <f t="shared" si="88"/>
        <v>0</v>
      </c>
      <c r="GN23" s="8">
        <f t="shared" si="89"/>
        <v>0</v>
      </c>
      <c r="GQ23" s="19"/>
      <c r="GR23" s="19"/>
      <c r="GS23" s="8">
        <f t="shared" si="90"/>
        <v>0</v>
      </c>
      <c r="GT23" s="8">
        <f t="shared" si="91"/>
        <v>0</v>
      </c>
      <c r="GU23" s="8">
        <f t="shared" si="92"/>
        <v>0</v>
      </c>
      <c r="GX23" s="19"/>
      <c r="GY23" s="19"/>
      <c r="GZ23" s="8">
        <f t="shared" si="93"/>
        <v>0</v>
      </c>
      <c r="HA23" s="8">
        <f t="shared" si="94"/>
        <v>0</v>
      </c>
      <c r="HB23" s="8">
        <f t="shared" si="95"/>
        <v>0</v>
      </c>
      <c r="HE23" s="19"/>
      <c r="HF23" s="19"/>
      <c r="HG23" s="8">
        <f t="shared" si="0"/>
        <v>0</v>
      </c>
      <c r="HH23" s="8">
        <f t="shared" si="1"/>
        <v>0</v>
      </c>
      <c r="HI23" s="8">
        <f t="shared" si="2"/>
        <v>0</v>
      </c>
      <c r="HL23" s="19"/>
      <c r="HM23" s="19"/>
      <c r="HN23" s="8">
        <f t="shared" si="3"/>
        <v>0</v>
      </c>
      <c r="HO23" s="8">
        <f t="shared" si="4"/>
        <v>0</v>
      </c>
      <c r="HP23" s="8">
        <f t="shared" si="5"/>
        <v>0</v>
      </c>
    </row>
    <row r="24" spans="2:224">
      <c r="B24">
        <v>20</v>
      </c>
      <c r="C24" s="21"/>
      <c r="D24" s="21"/>
      <c r="E24" s="8">
        <f t="shared" si="6"/>
        <v>0</v>
      </c>
      <c r="F24" s="8">
        <f t="shared" si="7"/>
        <v>0</v>
      </c>
      <c r="G24" s="8">
        <f t="shared" si="8"/>
        <v>0</v>
      </c>
      <c r="J24" s="21"/>
      <c r="K24" s="21"/>
      <c r="L24" s="8">
        <f t="shared" si="9"/>
        <v>0</v>
      </c>
      <c r="M24" s="8">
        <f t="shared" si="10"/>
        <v>0</v>
      </c>
      <c r="N24" s="8">
        <f t="shared" si="11"/>
        <v>0</v>
      </c>
      <c r="O24" s="8"/>
      <c r="Q24" s="21"/>
      <c r="R24" s="21"/>
      <c r="S24" s="8">
        <f t="shared" si="12"/>
        <v>0</v>
      </c>
      <c r="T24" s="8">
        <f t="shared" si="13"/>
        <v>0</v>
      </c>
      <c r="U24" s="8">
        <f t="shared" si="14"/>
        <v>0</v>
      </c>
      <c r="V24" s="8"/>
      <c r="X24" s="21"/>
      <c r="Y24" s="21"/>
      <c r="Z24" s="8">
        <f t="shared" si="15"/>
        <v>0</v>
      </c>
      <c r="AA24" s="8">
        <f t="shared" si="16"/>
        <v>0</v>
      </c>
      <c r="AB24" s="8">
        <f t="shared" si="17"/>
        <v>0</v>
      </c>
      <c r="AC24" s="8"/>
      <c r="AE24" s="21"/>
      <c r="AF24" s="21"/>
      <c r="AG24" s="8">
        <f t="shared" si="18"/>
        <v>0</v>
      </c>
      <c r="AH24" s="8">
        <f t="shared" si="19"/>
        <v>0</v>
      </c>
      <c r="AI24" s="8">
        <f t="shared" si="20"/>
        <v>0</v>
      </c>
      <c r="AJ24" s="8"/>
      <c r="AL24" s="21"/>
      <c r="AM24" s="21"/>
      <c r="AN24" s="8">
        <f t="shared" si="21"/>
        <v>0</v>
      </c>
      <c r="AO24" s="8">
        <f t="shared" si="22"/>
        <v>0</v>
      </c>
      <c r="AP24" s="8">
        <f t="shared" si="23"/>
        <v>0</v>
      </c>
      <c r="AQ24" s="8"/>
      <c r="AS24" s="21"/>
      <c r="AT24" s="21"/>
      <c r="AU24" s="8">
        <f t="shared" si="24"/>
        <v>0</v>
      </c>
      <c r="AV24" s="8">
        <f t="shared" si="25"/>
        <v>0</v>
      </c>
      <c r="AW24" s="8">
        <f t="shared" si="26"/>
        <v>0</v>
      </c>
      <c r="AX24" s="8"/>
      <c r="AZ24" s="21"/>
      <c r="BA24" s="21"/>
      <c r="BB24" s="8">
        <f t="shared" si="27"/>
        <v>0</v>
      </c>
      <c r="BC24" s="8">
        <f t="shared" si="28"/>
        <v>0</v>
      </c>
      <c r="BD24" s="8">
        <f t="shared" si="29"/>
        <v>0</v>
      </c>
      <c r="BE24" s="8"/>
      <c r="BG24" s="21"/>
      <c r="BH24" s="21"/>
      <c r="BI24" s="8">
        <f t="shared" si="30"/>
        <v>0</v>
      </c>
      <c r="BJ24" s="8">
        <f t="shared" si="31"/>
        <v>0</v>
      </c>
      <c r="BK24" s="8">
        <f t="shared" si="32"/>
        <v>0</v>
      </c>
      <c r="BL24" s="8"/>
      <c r="BN24" s="21"/>
      <c r="BO24" s="21"/>
      <c r="BP24" s="8">
        <f t="shared" si="33"/>
        <v>0</v>
      </c>
      <c r="BQ24" s="8">
        <f t="shared" si="34"/>
        <v>0</v>
      </c>
      <c r="BR24" s="8">
        <f t="shared" si="35"/>
        <v>0</v>
      </c>
      <c r="BS24" s="8"/>
      <c r="BU24" s="21"/>
      <c r="BV24" s="21"/>
      <c r="BW24" s="8">
        <f t="shared" si="36"/>
        <v>0</v>
      </c>
      <c r="BX24" s="8">
        <f t="shared" si="37"/>
        <v>0</v>
      </c>
      <c r="BY24" s="8">
        <f t="shared" si="38"/>
        <v>0</v>
      </c>
      <c r="BZ24" s="8"/>
      <c r="CB24" s="21"/>
      <c r="CC24" s="21"/>
      <c r="CD24" s="8">
        <f t="shared" si="39"/>
        <v>0</v>
      </c>
      <c r="CE24" s="8">
        <f t="shared" si="40"/>
        <v>0</v>
      </c>
      <c r="CF24" s="8">
        <f t="shared" si="41"/>
        <v>0</v>
      </c>
      <c r="CG24" s="8"/>
      <c r="CI24" s="21"/>
      <c r="CJ24" s="21"/>
      <c r="CK24" s="8">
        <f t="shared" si="42"/>
        <v>0</v>
      </c>
      <c r="CL24" s="8">
        <f t="shared" si="43"/>
        <v>0</v>
      </c>
      <c r="CM24" s="8">
        <f t="shared" si="44"/>
        <v>0</v>
      </c>
      <c r="CN24" s="8"/>
      <c r="CP24" s="19"/>
      <c r="CQ24" s="19"/>
      <c r="CR24" s="8">
        <f t="shared" si="45"/>
        <v>0</v>
      </c>
      <c r="CS24" s="8">
        <f t="shared" si="46"/>
        <v>0</v>
      </c>
      <c r="CT24" s="8">
        <f t="shared" si="47"/>
        <v>0</v>
      </c>
      <c r="CW24" s="19"/>
      <c r="CX24" s="19"/>
      <c r="CY24" s="8">
        <f t="shared" si="48"/>
        <v>0</v>
      </c>
      <c r="CZ24" s="8">
        <f t="shared" si="49"/>
        <v>0</v>
      </c>
      <c r="DA24" s="8">
        <f t="shared" si="50"/>
        <v>0</v>
      </c>
      <c r="DD24" s="19"/>
      <c r="DE24" s="19"/>
      <c r="DF24" s="8">
        <f t="shared" si="51"/>
        <v>0</v>
      </c>
      <c r="DG24" s="8">
        <f t="shared" si="52"/>
        <v>0</v>
      </c>
      <c r="DH24" s="8">
        <f t="shared" si="53"/>
        <v>0</v>
      </c>
      <c r="DK24" s="19"/>
      <c r="DL24" s="19"/>
      <c r="DM24" s="8">
        <f t="shared" si="54"/>
        <v>0</v>
      </c>
      <c r="DN24" s="8">
        <f t="shared" si="55"/>
        <v>0</v>
      </c>
      <c r="DO24" s="8">
        <f t="shared" si="56"/>
        <v>0</v>
      </c>
      <c r="DR24" s="19"/>
      <c r="DS24" s="19"/>
      <c r="DT24" s="8">
        <f t="shared" si="57"/>
        <v>0</v>
      </c>
      <c r="DU24" s="8">
        <f t="shared" si="58"/>
        <v>0</v>
      </c>
      <c r="DV24" s="8">
        <f t="shared" si="59"/>
        <v>0</v>
      </c>
      <c r="DY24" s="19"/>
      <c r="DZ24" s="19"/>
      <c r="EA24" s="8">
        <f t="shared" si="60"/>
        <v>0</v>
      </c>
      <c r="EB24" s="8">
        <f t="shared" si="61"/>
        <v>0</v>
      </c>
      <c r="EC24" s="8">
        <f t="shared" si="62"/>
        <v>0</v>
      </c>
      <c r="EF24" s="19"/>
      <c r="EG24" s="19"/>
      <c r="EH24" s="8">
        <f t="shared" si="63"/>
        <v>0</v>
      </c>
      <c r="EI24" s="8">
        <f t="shared" si="64"/>
        <v>0</v>
      </c>
      <c r="EJ24" s="8">
        <f t="shared" si="65"/>
        <v>0</v>
      </c>
      <c r="EM24" s="19"/>
      <c r="EN24" s="19"/>
      <c r="EO24" s="8">
        <f t="shared" si="66"/>
        <v>0</v>
      </c>
      <c r="EP24" s="8">
        <f t="shared" si="67"/>
        <v>0</v>
      </c>
      <c r="EQ24" s="8">
        <f t="shared" si="68"/>
        <v>0</v>
      </c>
      <c r="ET24" s="19"/>
      <c r="EU24" s="19"/>
      <c r="EV24" s="8">
        <f t="shared" si="69"/>
        <v>0</v>
      </c>
      <c r="EW24" s="8">
        <f t="shared" si="70"/>
        <v>0</v>
      </c>
      <c r="EX24" s="8">
        <f t="shared" si="71"/>
        <v>0</v>
      </c>
      <c r="FA24" s="19"/>
      <c r="FB24" s="19"/>
      <c r="FC24" s="8">
        <f t="shared" si="72"/>
        <v>0</v>
      </c>
      <c r="FD24" s="8">
        <f t="shared" si="73"/>
        <v>0</v>
      </c>
      <c r="FE24" s="8">
        <f t="shared" si="74"/>
        <v>0</v>
      </c>
      <c r="FH24" s="19"/>
      <c r="FI24" s="19"/>
      <c r="FJ24" s="8">
        <f t="shared" si="75"/>
        <v>0</v>
      </c>
      <c r="FK24" s="8">
        <f t="shared" si="76"/>
        <v>0</v>
      </c>
      <c r="FL24" s="8">
        <f t="shared" si="77"/>
        <v>0</v>
      </c>
      <c r="FO24" s="19"/>
      <c r="FP24" s="19"/>
      <c r="FQ24" s="8">
        <f t="shared" si="78"/>
        <v>0</v>
      </c>
      <c r="FR24" s="8">
        <f t="shared" si="79"/>
        <v>0</v>
      </c>
      <c r="FS24" s="8">
        <f t="shared" si="80"/>
        <v>0</v>
      </c>
      <c r="FV24" s="19"/>
      <c r="FW24" s="19"/>
      <c r="FX24" s="8">
        <f t="shared" si="81"/>
        <v>0</v>
      </c>
      <c r="FY24" s="8">
        <f t="shared" si="82"/>
        <v>0</v>
      </c>
      <c r="FZ24" s="8">
        <f t="shared" si="83"/>
        <v>0</v>
      </c>
      <c r="GC24" s="19"/>
      <c r="GD24" s="19"/>
      <c r="GE24" s="8">
        <f t="shared" si="84"/>
        <v>0</v>
      </c>
      <c r="GF24" s="8">
        <f t="shared" si="85"/>
        <v>0</v>
      </c>
      <c r="GG24" s="8">
        <f t="shared" si="86"/>
        <v>0</v>
      </c>
      <c r="GJ24" s="19"/>
      <c r="GK24" s="19"/>
      <c r="GL24" s="8">
        <f t="shared" si="87"/>
        <v>0</v>
      </c>
      <c r="GM24" s="8">
        <f t="shared" si="88"/>
        <v>0</v>
      </c>
      <c r="GN24" s="8">
        <f t="shared" si="89"/>
        <v>0</v>
      </c>
      <c r="GQ24" s="19"/>
      <c r="GR24" s="19"/>
      <c r="GS24" s="8">
        <f t="shared" si="90"/>
        <v>0</v>
      </c>
      <c r="GT24" s="8">
        <f t="shared" si="91"/>
        <v>0</v>
      </c>
      <c r="GU24" s="8">
        <f t="shared" si="92"/>
        <v>0</v>
      </c>
      <c r="GX24" s="19"/>
      <c r="GY24" s="19"/>
      <c r="GZ24" s="8">
        <f t="shared" si="93"/>
        <v>0</v>
      </c>
      <c r="HA24" s="8">
        <f t="shared" si="94"/>
        <v>0</v>
      </c>
      <c r="HB24" s="8">
        <f t="shared" si="95"/>
        <v>0</v>
      </c>
      <c r="HE24" s="19"/>
      <c r="HF24" s="19"/>
      <c r="HG24" s="8">
        <f t="shared" si="0"/>
        <v>0</v>
      </c>
      <c r="HH24" s="8">
        <f t="shared" si="1"/>
        <v>0</v>
      </c>
      <c r="HI24" s="8">
        <f t="shared" si="2"/>
        <v>0</v>
      </c>
      <c r="HL24" s="19"/>
      <c r="HM24" s="19"/>
      <c r="HN24" s="8">
        <f t="shared" si="3"/>
        <v>0</v>
      </c>
      <c r="HO24" s="8">
        <f t="shared" si="4"/>
        <v>0</v>
      </c>
      <c r="HP24" s="8">
        <f t="shared" si="5"/>
        <v>0</v>
      </c>
    </row>
    <row r="25" spans="2:224">
      <c r="B25">
        <v>21</v>
      </c>
      <c r="C25" s="21"/>
      <c r="D25" s="21"/>
      <c r="E25" s="8">
        <f t="shared" si="6"/>
        <v>0</v>
      </c>
      <c r="F25" s="8">
        <f t="shared" si="7"/>
        <v>0</v>
      </c>
      <c r="G25" s="8">
        <f t="shared" si="8"/>
        <v>0</v>
      </c>
      <c r="J25" s="21"/>
      <c r="K25" s="21"/>
      <c r="L25" s="8">
        <f t="shared" si="9"/>
        <v>0</v>
      </c>
      <c r="M25" s="8">
        <f t="shared" si="10"/>
        <v>0</v>
      </c>
      <c r="N25" s="8">
        <f t="shared" si="11"/>
        <v>0</v>
      </c>
      <c r="O25" s="8"/>
      <c r="Q25" s="21"/>
      <c r="R25" s="21"/>
      <c r="S25" s="8">
        <f t="shared" si="12"/>
        <v>0</v>
      </c>
      <c r="T25" s="8">
        <f t="shared" si="13"/>
        <v>0</v>
      </c>
      <c r="U25" s="8">
        <f t="shared" si="14"/>
        <v>0</v>
      </c>
      <c r="V25" s="8"/>
      <c r="X25" s="21"/>
      <c r="Y25" s="21"/>
      <c r="Z25" s="8">
        <f t="shared" si="15"/>
        <v>0</v>
      </c>
      <c r="AA25" s="8">
        <f t="shared" si="16"/>
        <v>0</v>
      </c>
      <c r="AB25" s="8">
        <f t="shared" si="17"/>
        <v>0</v>
      </c>
      <c r="AC25" s="8"/>
      <c r="AE25" s="21"/>
      <c r="AF25" s="21"/>
      <c r="AG25" s="8">
        <f t="shared" si="18"/>
        <v>0</v>
      </c>
      <c r="AH25" s="8">
        <f t="shared" si="19"/>
        <v>0</v>
      </c>
      <c r="AI25" s="8">
        <f t="shared" si="20"/>
        <v>0</v>
      </c>
      <c r="AJ25" s="8"/>
      <c r="AL25" s="21"/>
      <c r="AM25" s="21"/>
      <c r="AN25" s="8">
        <f t="shared" si="21"/>
        <v>0</v>
      </c>
      <c r="AO25" s="8">
        <f t="shared" si="22"/>
        <v>0</v>
      </c>
      <c r="AP25" s="8">
        <f t="shared" si="23"/>
        <v>0</v>
      </c>
      <c r="AQ25" s="8"/>
      <c r="AS25" s="21"/>
      <c r="AT25" s="21"/>
      <c r="AU25" s="8">
        <f t="shared" si="24"/>
        <v>0</v>
      </c>
      <c r="AV25" s="8">
        <f t="shared" si="25"/>
        <v>0</v>
      </c>
      <c r="AW25" s="8">
        <f t="shared" si="26"/>
        <v>0</v>
      </c>
      <c r="AX25" s="8"/>
      <c r="AZ25" s="21"/>
      <c r="BA25" s="21"/>
      <c r="BB25" s="8">
        <f t="shared" si="27"/>
        <v>0</v>
      </c>
      <c r="BC25" s="8">
        <f t="shared" si="28"/>
        <v>0</v>
      </c>
      <c r="BD25" s="8">
        <f t="shared" si="29"/>
        <v>0</v>
      </c>
      <c r="BE25" s="8"/>
      <c r="BG25" s="21"/>
      <c r="BH25" s="21"/>
      <c r="BI25" s="8">
        <f t="shared" si="30"/>
        <v>0</v>
      </c>
      <c r="BJ25" s="8">
        <f t="shared" si="31"/>
        <v>0</v>
      </c>
      <c r="BK25" s="8">
        <f t="shared" si="32"/>
        <v>0</v>
      </c>
      <c r="BL25" s="8"/>
      <c r="BN25" s="21"/>
      <c r="BO25" s="21"/>
      <c r="BP25" s="8">
        <f t="shared" si="33"/>
        <v>0</v>
      </c>
      <c r="BQ25" s="8">
        <f t="shared" si="34"/>
        <v>0</v>
      </c>
      <c r="BR25" s="8">
        <f t="shared" si="35"/>
        <v>0</v>
      </c>
      <c r="BS25" s="8"/>
      <c r="BU25" s="21"/>
      <c r="BV25" s="21"/>
      <c r="BW25" s="8">
        <f t="shared" si="36"/>
        <v>0</v>
      </c>
      <c r="BX25" s="8">
        <f t="shared" si="37"/>
        <v>0</v>
      </c>
      <c r="BY25" s="8">
        <f t="shared" si="38"/>
        <v>0</v>
      </c>
      <c r="BZ25" s="8"/>
      <c r="CB25" s="21"/>
      <c r="CC25" s="21"/>
      <c r="CD25" s="8">
        <f t="shared" si="39"/>
        <v>0</v>
      </c>
      <c r="CE25" s="8">
        <f t="shared" si="40"/>
        <v>0</v>
      </c>
      <c r="CF25" s="8">
        <f t="shared" si="41"/>
        <v>0</v>
      </c>
      <c r="CG25" s="8"/>
      <c r="CI25" s="21"/>
      <c r="CJ25" s="21"/>
      <c r="CK25" s="8">
        <f t="shared" si="42"/>
        <v>0</v>
      </c>
      <c r="CL25" s="8">
        <f t="shared" si="43"/>
        <v>0</v>
      </c>
      <c r="CM25" s="8">
        <f t="shared" si="44"/>
        <v>0</v>
      </c>
      <c r="CN25" s="8"/>
      <c r="CP25" s="19"/>
      <c r="CQ25" s="19"/>
      <c r="CR25" s="8">
        <f t="shared" si="45"/>
        <v>0</v>
      </c>
      <c r="CS25" s="8">
        <f t="shared" si="46"/>
        <v>0</v>
      </c>
      <c r="CT25" s="8">
        <f t="shared" si="47"/>
        <v>0</v>
      </c>
      <c r="CW25" s="19"/>
      <c r="CX25" s="19"/>
      <c r="CY25" s="8">
        <f t="shared" si="48"/>
        <v>0</v>
      </c>
      <c r="CZ25" s="8">
        <f t="shared" si="49"/>
        <v>0</v>
      </c>
      <c r="DA25" s="8">
        <f t="shared" si="50"/>
        <v>0</v>
      </c>
      <c r="DD25" s="19"/>
      <c r="DE25" s="19"/>
      <c r="DF25" s="8">
        <f t="shared" si="51"/>
        <v>0</v>
      </c>
      <c r="DG25" s="8">
        <f t="shared" si="52"/>
        <v>0</v>
      </c>
      <c r="DH25" s="8">
        <f t="shared" si="53"/>
        <v>0</v>
      </c>
      <c r="DK25" s="19"/>
      <c r="DL25" s="19"/>
      <c r="DM25" s="8">
        <f t="shared" si="54"/>
        <v>0</v>
      </c>
      <c r="DN25" s="8">
        <f t="shared" si="55"/>
        <v>0</v>
      </c>
      <c r="DO25" s="8">
        <f t="shared" si="56"/>
        <v>0</v>
      </c>
      <c r="DR25" s="19"/>
      <c r="DS25" s="19"/>
      <c r="DT25" s="8">
        <f t="shared" si="57"/>
        <v>0</v>
      </c>
      <c r="DU25" s="8">
        <f t="shared" si="58"/>
        <v>0</v>
      </c>
      <c r="DV25" s="8">
        <f t="shared" si="59"/>
        <v>0</v>
      </c>
      <c r="DY25" s="19"/>
      <c r="DZ25" s="19"/>
      <c r="EA25" s="8">
        <f t="shared" si="60"/>
        <v>0</v>
      </c>
      <c r="EB25" s="8">
        <f t="shared" si="61"/>
        <v>0</v>
      </c>
      <c r="EC25" s="8">
        <f t="shared" si="62"/>
        <v>0</v>
      </c>
      <c r="EF25" s="19"/>
      <c r="EG25" s="19"/>
      <c r="EH25" s="8">
        <f t="shared" si="63"/>
        <v>0</v>
      </c>
      <c r="EI25" s="8">
        <f t="shared" si="64"/>
        <v>0</v>
      </c>
      <c r="EJ25" s="8">
        <f t="shared" si="65"/>
        <v>0</v>
      </c>
      <c r="EM25" s="19"/>
      <c r="EN25" s="19"/>
      <c r="EO25" s="8">
        <f t="shared" si="66"/>
        <v>0</v>
      </c>
      <c r="EP25" s="8">
        <f t="shared" si="67"/>
        <v>0</v>
      </c>
      <c r="EQ25" s="8">
        <f t="shared" si="68"/>
        <v>0</v>
      </c>
      <c r="ET25" s="19"/>
      <c r="EU25" s="19"/>
      <c r="EV25" s="8">
        <f t="shared" si="69"/>
        <v>0</v>
      </c>
      <c r="EW25" s="8">
        <f t="shared" si="70"/>
        <v>0</v>
      </c>
      <c r="EX25" s="8">
        <f t="shared" si="71"/>
        <v>0</v>
      </c>
      <c r="FA25" s="19"/>
      <c r="FB25" s="19"/>
      <c r="FC25" s="8">
        <f t="shared" si="72"/>
        <v>0</v>
      </c>
      <c r="FD25" s="8">
        <f t="shared" si="73"/>
        <v>0</v>
      </c>
      <c r="FE25" s="8">
        <f t="shared" si="74"/>
        <v>0</v>
      </c>
      <c r="FH25" s="19"/>
      <c r="FI25" s="19"/>
      <c r="FJ25" s="8">
        <f t="shared" si="75"/>
        <v>0</v>
      </c>
      <c r="FK25" s="8">
        <f t="shared" si="76"/>
        <v>0</v>
      </c>
      <c r="FL25" s="8">
        <f t="shared" si="77"/>
        <v>0</v>
      </c>
      <c r="FO25" s="19"/>
      <c r="FP25" s="19"/>
      <c r="FQ25" s="8">
        <f t="shared" si="78"/>
        <v>0</v>
      </c>
      <c r="FR25" s="8">
        <f t="shared" si="79"/>
        <v>0</v>
      </c>
      <c r="FS25" s="8">
        <f t="shared" si="80"/>
        <v>0</v>
      </c>
      <c r="FV25" s="19"/>
      <c r="FW25" s="19"/>
      <c r="FX25" s="8">
        <f t="shared" si="81"/>
        <v>0</v>
      </c>
      <c r="FY25" s="8">
        <f t="shared" si="82"/>
        <v>0</v>
      </c>
      <c r="FZ25" s="8">
        <f t="shared" si="83"/>
        <v>0</v>
      </c>
      <c r="GC25" s="19"/>
      <c r="GD25" s="19"/>
      <c r="GE25" s="8">
        <f t="shared" si="84"/>
        <v>0</v>
      </c>
      <c r="GF25" s="8">
        <f t="shared" si="85"/>
        <v>0</v>
      </c>
      <c r="GG25" s="8">
        <f t="shared" si="86"/>
        <v>0</v>
      </c>
      <c r="GJ25" s="19"/>
      <c r="GK25" s="19"/>
      <c r="GL25" s="8">
        <f t="shared" si="87"/>
        <v>0</v>
      </c>
      <c r="GM25" s="8">
        <f t="shared" si="88"/>
        <v>0</v>
      </c>
      <c r="GN25" s="8">
        <f t="shared" si="89"/>
        <v>0</v>
      </c>
      <c r="GQ25" s="19"/>
      <c r="GR25" s="19"/>
      <c r="GS25" s="8">
        <f t="shared" si="90"/>
        <v>0</v>
      </c>
      <c r="GT25" s="8">
        <f t="shared" si="91"/>
        <v>0</v>
      </c>
      <c r="GU25" s="8">
        <f t="shared" si="92"/>
        <v>0</v>
      </c>
      <c r="GX25" s="19"/>
      <c r="GY25" s="19"/>
      <c r="GZ25" s="8">
        <f t="shared" si="93"/>
        <v>0</v>
      </c>
      <c r="HA25" s="8">
        <f t="shared" si="94"/>
        <v>0</v>
      </c>
      <c r="HB25" s="8">
        <f t="shared" si="95"/>
        <v>0</v>
      </c>
      <c r="HE25" s="19"/>
      <c r="HF25" s="19"/>
      <c r="HG25" s="8">
        <f t="shared" si="0"/>
        <v>0</v>
      </c>
      <c r="HH25" s="8">
        <f t="shared" si="1"/>
        <v>0</v>
      </c>
      <c r="HI25" s="8">
        <f t="shared" si="2"/>
        <v>0</v>
      </c>
      <c r="HL25" s="19"/>
      <c r="HM25" s="19"/>
      <c r="HN25" s="8">
        <f t="shared" si="3"/>
        <v>0</v>
      </c>
      <c r="HO25" s="8">
        <f t="shared" si="4"/>
        <v>0</v>
      </c>
      <c r="HP25" s="8">
        <f t="shared" si="5"/>
        <v>0</v>
      </c>
    </row>
    <row r="26" spans="2:224">
      <c r="B26">
        <v>22</v>
      </c>
      <c r="C26" s="21"/>
      <c r="D26" s="21"/>
      <c r="E26" s="8">
        <f t="shared" si="6"/>
        <v>0</v>
      </c>
      <c r="F26" s="8">
        <f t="shared" si="7"/>
        <v>0</v>
      </c>
      <c r="G26" s="8">
        <f t="shared" si="8"/>
        <v>0</v>
      </c>
      <c r="J26" s="21"/>
      <c r="K26" s="21"/>
      <c r="L26" s="8">
        <f t="shared" si="9"/>
        <v>0</v>
      </c>
      <c r="M26" s="8">
        <f t="shared" si="10"/>
        <v>0</v>
      </c>
      <c r="N26" s="8">
        <f t="shared" si="11"/>
        <v>0</v>
      </c>
      <c r="O26" s="8"/>
      <c r="Q26" s="21"/>
      <c r="R26" s="21"/>
      <c r="S26" s="8">
        <f t="shared" si="12"/>
        <v>0</v>
      </c>
      <c r="T26" s="8">
        <f t="shared" si="13"/>
        <v>0</v>
      </c>
      <c r="U26" s="8">
        <f t="shared" si="14"/>
        <v>0</v>
      </c>
      <c r="V26" s="8"/>
      <c r="X26" s="21"/>
      <c r="Y26" s="21"/>
      <c r="Z26" s="8">
        <f t="shared" si="15"/>
        <v>0</v>
      </c>
      <c r="AA26" s="8">
        <f t="shared" si="16"/>
        <v>0</v>
      </c>
      <c r="AB26" s="8">
        <f t="shared" si="17"/>
        <v>0</v>
      </c>
      <c r="AC26" s="8"/>
      <c r="AE26" s="21"/>
      <c r="AF26" s="21"/>
      <c r="AG26" s="8">
        <f t="shared" si="18"/>
        <v>0</v>
      </c>
      <c r="AH26" s="8">
        <f t="shared" si="19"/>
        <v>0</v>
      </c>
      <c r="AI26" s="8">
        <f t="shared" si="20"/>
        <v>0</v>
      </c>
      <c r="AJ26" s="8"/>
      <c r="AL26" s="21"/>
      <c r="AM26" s="21"/>
      <c r="AN26" s="8">
        <f t="shared" si="21"/>
        <v>0</v>
      </c>
      <c r="AO26" s="8">
        <f t="shared" si="22"/>
        <v>0</v>
      </c>
      <c r="AP26" s="8">
        <f t="shared" si="23"/>
        <v>0</v>
      </c>
      <c r="AQ26" s="8"/>
      <c r="AS26" s="21"/>
      <c r="AT26" s="21"/>
      <c r="AU26" s="8">
        <f t="shared" si="24"/>
        <v>0</v>
      </c>
      <c r="AV26" s="8">
        <f t="shared" si="25"/>
        <v>0</v>
      </c>
      <c r="AW26" s="8">
        <f t="shared" si="26"/>
        <v>0</v>
      </c>
      <c r="AX26" s="8"/>
      <c r="AZ26" s="21"/>
      <c r="BA26" s="21"/>
      <c r="BB26" s="8">
        <f t="shared" si="27"/>
        <v>0</v>
      </c>
      <c r="BC26" s="8">
        <f t="shared" si="28"/>
        <v>0</v>
      </c>
      <c r="BD26" s="8">
        <f t="shared" si="29"/>
        <v>0</v>
      </c>
      <c r="BE26" s="8"/>
      <c r="BG26" s="21"/>
      <c r="BH26" s="21"/>
      <c r="BI26" s="8">
        <f t="shared" si="30"/>
        <v>0</v>
      </c>
      <c r="BJ26" s="8">
        <f t="shared" si="31"/>
        <v>0</v>
      </c>
      <c r="BK26" s="8">
        <f t="shared" si="32"/>
        <v>0</v>
      </c>
      <c r="BL26" s="8"/>
      <c r="BN26" s="21"/>
      <c r="BO26" s="21"/>
      <c r="BP26" s="8">
        <f t="shared" si="33"/>
        <v>0</v>
      </c>
      <c r="BQ26" s="8">
        <f t="shared" si="34"/>
        <v>0</v>
      </c>
      <c r="BR26" s="8">
        <f t="shared" si="35"/>
        <v>0</v>
      </c>
      <c r="BS26" s="8"/>
      <c r="BU26" s="21"/>
      <c r="BV26" s="21"/>
      <c r="BW26" s="8">
        <f t="shared" si="36"/>
        <v>0</v>
      </c>
      <c r="BX26" s="8">
        <f t="shared" si="37"/>
        <v>0</v>
      </c>
      <c r="BY26" s="8">
        <f t="shared" si="38"/>
        <v>0</v>
      </c>
      <c r="BZ26" s="8"/>
      <c r="CB26" s="21"/>
      <c r="CC26" s="21"/>
      <c r="CD26" s="8">
        <f t="shared" si="39"/>
        <v>0</v>
      </c>
      <c r="CE26" s="8">
        <f t="shared" si="40"/>
        <v>0</v>
      </c>
      <c r="CF26" s="8">
        <f t="shared" si="41"/>
        <v>0</v>
      </c>
      <c r="CG26" s="8"/>
      <c r="CI26" s="21"/>
      <c r="CJ26" s="21"/>
      <c r="CK26" s="8">
        <f t="shared" si="42"/>
        <v>0</v>
      </c>
      <c r="CL26" s="8">
        <f t="shared" si="43"/>
        <v>0</v>
      </c>
      <c r="CM26" s="8">
        <f t="shared" si="44"/>
        <v>0</v>
      </c>
      <c r="CN26" s="8"/>
      <c r="CP26" s="19"/>
      <c r="CQ26" s="19"/>
      <c r="CR26" s="8">
        <f t="shared" si="45"/>
        <v>0</v>
      </c>
      <c r="CS26" s="8">
        <f t="shared" si="46"/>
        <v>0</v>
      </c>
      <c r="CT26" s="8">
        <f t="shared" si="47"/>
        <v>0</v>
      </c>
      <c r="CW26" s="19"/>
      <c r="CX26" s="19"/>
      <c r="CY26" s="8">
        <f t="shared" si="48"/>
        <v>0</v>
      </c>
      <c r="CZ26" s="8">
        <f t="shared" si="49"/>
        <v>0</v>
      </c>
      <c r="DA26" s="8">
        <f t="shared" si="50"/>
        <v>0</v>
      </c>
      <c r="DD26" s="19"/>
      <c r="DE26" s="19"/>
      <c r="DF26" s="8">
        <f t="shared" si="51"/>
        <v>0</v>
      </c>
      <c r="DG26" s="8">
        <f t="shared" si="52"/>
        <v>0</v>
      </c>
      <c r="DH26" s="8">
        <f t="shared" si="53"/>
        <v>0</v>
      </c>
      <c r="DK26" s="19"/>
      <c r="DL26" s="19"/>
      <c r="DM26" s="8">
        <f t="shared" si="54"/>
        <v>0</v>
      </c>
      <c r="DN26" s="8">
        <f t="shared" si="55"/>
        <v>0</v>
      </c>
      <c r="DO26" s="8">
        <f t="shared" si="56"/>
        <v>0</v>
      </c>
      <c r="DR26" s="19"/>
      <c r="DS26" s="19"/>
      <c r="DT26" s="8">
        <f t="shared" si="57"/>
        <v>0</v>
      </c>
      <c r="DU26" s="8">
        <f t="shared" si="58"/>
        <v>0</v>
      </c>
      <c r="DV26" s="8">
        <f t="shared" si="59"/>
        <v>0</v>
      </c>
      <c r="DY26" s="19"/>
      <c r="DZ26" s="19"/>
      <c r="EA26" s="8">
        <f t="shared" si="60"/>
        <v>0</v>
      </c>
      <c r="EB26" s="8">
        <f t="shared" si="61"/>
        <v>0</v>
      </c>
      <c r="EC26" s="8">
        <f t="shared" si="62"/>
        <v>0</v>
      </c>
      <c r="EF26" s="19"/>
      <c r="EG26" s="19"/>
      <c r="EH26" s="8">
        <f t="shared" si="63"/>
        <v>0</v>
      </c>
      <c r="EI26" s="8">
        <f t="shared" si="64"/>
        <v>0</v>
      </c>
      <c r="EJ26" s="8">
        <f t="shared" si="65"/>
        <v>0</v>
      </c>
      <c r="EM26" s="19"/>
      <c r="EN26" s="19"/>
      <c r="EO26" s="8">
        <f t="shared" si="66"/>
        <v>0</v>
      </c>
      <c r="EP26" s="8">
        <f t="shared" si="67"/>
        <v>0</v>
      </c>
      <c r="EQ26" s="8">
        <f t="shared" si="68"/>
        <v>0</v>
      </c>
      <c r="ET26" s="19"/>
      <c r="EU26" s="19"/>
      <c r="EV26" s="8">
        <f t="shared" si="69"/>
        <v>0</v>
      </c>
      <c r="EW26" s="8">
        <f t="shared" si="70"/>
        <v>0</v>
      </c>
      <c r="EX26" s="8">
        <f t="shared" si="71"/>
        <v>0</v>
      </c>
      <c r="FA26" s="19"/>
      <c r="FB26" s="19"/>
      <c r="FC26" s="8">
        <f t="shared" si="72"/>
        <v>0</v>
      </c>
      <c r="FD26" s="8">
        <f t="shared" si="73"/>
        <v>0</v>
      </c>
      <c r="FE26" s="8">
        <f t="shared" si="74"/>
        <v>0</v>
      </c>
      <c r="FH26" s="19"/>
      <c r="FI26" s="19"/>
      <c r="FJ26" s="8">
        <f t="shared" si="75"/>
        <v>0</v>
      </c>
      <c r="FK26" s="8">
        <f t="shared" si="76"/>
        <v>0</v>
      </c>
      <c r="FL26" s="8">
        <f t="shared" si="77"/>
        <v>0</v>
      </c>
      <c r="FO26" s="19"/>
      <c r="FP26" s="19"/>
      <c r="FQ26" s="8">
        <f t="shared" si="78"/>
        <v>0</v>
      </c>
      <c r="FR26" s="8">
        <f t="shared" si="79"/>
        <v>0</v>
      </c>
      <c r="FS26" s="8">
        <f t="shared" si="80"/>
        <v>0</v>
      </c>
      <c r="FV26" s="19"/>
      <c r="FW26" s="19"/>
      <c r="FX26" s="8">
        <f t="shared" si="81"/>
        <v>0</v>
      </c>
      <c r="FY26" s="8">
        <f t="shared" si="82"/>
        <v>0</v>
      </c>
      <c r="FZ26" s="8">
        <f t="shared" si="83"/>
        <v>0</v>
      </c>
      <c r="GC26" s="19"/>
      <c r="GD26" s="19"/>
      <c r="GE26" s="8">
        <f t="shared" si="84"/>
        <v>0</v>
      </c>
      <c r="GF26" s="8">
        <f t="shared" si="85"/>
        <v>0</v>
      </c>
      <c r="GG26" s="8">
        <f t="shared" si="86"/>
        <v>0</v>
      </c>
      <c r="GJ26" s="19"/>
      <c r="GK26" s="19"/>
      <c r="GL26" s="8">
        <f t="shared" si="87"/>
        <v>0</v>
      </c>
      <c r="GM26" s="8">
        <f t="shared" si="88"/>
        <v>0</v>
      </c>
      <c r="GN26" s="8">
        <f t="shared" si="89"/>
        <v>0</v>
      </c>
      <c r="GQ26" s="19"/>
      <c r="GR26" s="19"/>
      <c r="GS26" s="8">
        <f t="shared" si="90"/>
        <v>0</v>
      </c>
      <c r="GT26" s="8">
        <f t="shared" si="91"/>
        <v>0</v>
      </c>
      <c r="GU26" s="8">
        <f t="shared" si="92"/>
        <v>0</v>
      </c>
      <c r="GX26" s="19"/>
      <c r="GY26" s="19"/>
      <c r="GZ26" s="8">
        <f t="shared" si="93"/>
        <v>0</v>
      </c>
      <c r="HA26" s="8">
        <f t="shared" si="94"/>
        <v>0</v>
      </c>
      <c r="HB26" s="8">
        <f t="shared" si="95"/>
        <v>0</v>
      </c>
      <c r="HE26" s="19"/>
      <c r="HF26" s="19"/>
      <c r="HG26" s="8">
        <f t="shared" si="0"/>
        <v>0</v>
      </c>
      <c r="HH26" s="8">
        <f t="shared" si="1"/>
        <v>0</v>
      </c>
      <c r="HI26" s="8">
        <f t="shared" si="2"/>
        <v>0</v>
      </c>
      <c r="HL26" s="19"/>
      <c r="HM26" s="19"/>
      <c r="HN26" s="8">
        <f t="shared" si="3"/>
        <v>0</v>
      </c>
      <c r="HO26" s="8">
        <f t="shared" si="4"/>
        <v>0</v>
      </c>
      <c r="HP26" s="8">
        <f t="shared" si="5"/>
        <v>0</v>
      </c>
    </row>
    <row r="27" spans="2:224">
      <c r="B27">
        <v>23</v>
      </c>
      <c r="C27" s="21"/>
      <c r="D27" s="21"/>
      <c r="E27" s="8">
        <f t="shared" si="6"/>
        <v>0</v>
      </c>
      <c r="F27" s="8">
        <f t="shared" si="7"/>
        <v>0</v>
      </c>
      <c r="G27" s="8">
        <f t="shared" si="8"/>
        <v>0</v>
      </c>
      <c r="J27" s="21"/>
      <c r="K27" s="21"/>
      <c r="L27" s="8">
        <f t="shared" si="9"/>
        <v>0</v>
      </c>
      <c r="M27" s="8">
        <f t="shared" si="10"/>
        <v>0</v>
      </c>
      <c r="N27" s="8">
        <f t="shared" si="11"/>
        <v>0</v>
      </c>
      <c r="O27" s="8"/>
      <c r="Q27" s="21"/>
      <c r="R27" s="21"/>
      <c r="S27" s="8">
        <f t="shared" si="12"/>
        <v>0</v>
      </c>
      <c r="T27" s="8">
        <f t="shared" si="13"/>
        <v>0</v>
      </c>
      <c r="U27" s="8">
        <f t="shared" si="14"/>
        <v>0</v>
      </c>
      <c r="V27" s="8"/>
      <c r="X27" s="21"/>
      <c r="Y27" s="21"/>
      <c r="Z27" s="8">
        <f t="shared" si="15"/>
        <v>0</v>
      </c>
      <c r="AA27" s="8">
        <f t="shared" si="16"/>
        <v>0</v>
      </c>
      <c r="AB27" s="8">
        <f t="shared" si="17"/>
        <v>0</v>
      </c>
      <c r="AC27" s="8"/>
      <c r="AE27" s="21"/>
      <c r="AF27" s="21"/>
      <c r="AG27" s="8">
        <f t="shared" si="18"/>
        <v>0</v>
      </c>
      <c r="AH27" s="8">
        <f t="shared" si="19"/>
        <v>0</v>
      </c>
      <c r="AI27" s="8">
        <f t="shared" si="20"/>
        <v>0</v>
      </c>
      <c r="AJ27" s="8"/>
      <c r="AL27" s="21"/>
      <c r="AM27" s="21"/>
      <c r="AN27" s="8">
        <f t="shared" si="21"/>
        <v>0</v>
      </c>
      <c r="AO27" s="8">
        <f t="shared" si="22"/>
        <v>0</v>
      </c>
      <c r="AP27" s="8">
        <f t="shared" si="23"/>
        <v>0</v>
      </c>
      <c r="AQ27" s="8"/>
      <c r="AS27" s="21"/>
      <c r="AT27" s="21"/>
      <c r="AU27" s="8">
        <f t="shared" si="24"/>
        <v>0</v>
      </c>
      <c r="AV27" s="8">
        <f t="shared" si="25"/>
        <v>0</v>
      </c>
      <c r="AW27" s="8">
        <f t="shared" si="26"/>
        <v>0</v>
      </c>
      <c r="AX27" s="8"/>
      <c r="AZ27" s="21"/>
      <c r="BA27" s="21"/>
      <c r="BB27" s="8">
        <f t="shared" si="27"/>
        <v>0</v>
      </c>
      <c r="BC27" s="8">
        <f t="shared" si="28"/>
        <v>0</v>
      </c>
      <c r="BD27" s="8">
        <f t="shared" si="29"/>
        <v>0</v>
      </c>
      <c r="BE27" s="8"/>
      <c r="BG27" s="21"/>
      <c r="BH27" s="21"/>
      <c r="BI27" s="8">
        <f t="shared" si="30"/>
        <v>0</v>
      </c>
      <c r="BJ27" s="8">
        <f t="shared" si="31"/>
        <v>0</v>
      </c>
      <c r="BK27" s="8">
        <f t="shared" si="32"/>
        <v>0</v>
      </c>
      <c r="BL27" s="8"/>
      <c r="BN27" s="21"/>
      <c r="BO27" s="21"/>
      <c r="BP27" s="8">
        <f t="shared" si="33"/>
        <v>0</v>
      </c>
      <c r="BQ27" s="8">
        <f t="shared" si="34"/>
        <v>0</v>
      </c>
      <c r="BR27" s="8">
        <f t="shared" si="35"/>
        <v>0</v>
      </c>
      <c r="BS27" s="8"/>
      <c r="BU27" s="21"/>
      <c r="BV27" s="21"/>
      <c r="BW27" s="8">
        <f t="shared" si="36"/>
        <v>0</v>
      </c>
      <c r="BX27" s="8">
        <f t="shared" si="37"/>
        <v>0</v>
      </c>
      <c r="BY27" s="8">
        <f t="shared" si="38"/>
        <v>0</v>
      </c>
      <c r="BZ27" s="8"/>
      <c r="CB27" s="21"/>
      <c r="CC27" s="21"/>
      <c r="CD27" s="8">
        <f t="shared" si="39"/>
        <v>0</v>
      </c>
      <c r="CE27" s="8">
        <f t="shared" si="40"/>
        <v>0</v>
      </c>
      <c r="CF27" s="8">
        <f t="shared" si="41"/>
        <v>0</v>
      </c>
      <c r="CG27" s="8"/>
      <c r="CI27" s="21"/>
      <c r="CJ27" s="21"/>
      <c r="CK27" s="8">
        <f t="shared" si="42"/>
        <v>0</v>
      </c>
      <c r="CL27" s="8">
        <f t="shared" si="43"/>
        <v>0</v>
      </c>
      <c r="CM27" s="8">
        <f t="shared" si="44"/>
        <v>0</v>
      </c>
      <c r="CN27" s="8"/>
      <c r="CP27" s="19"/>
      <c r="CQ27" s="19"/>
      <c r="CR27" s="8">
        <f t="shared" si="45"/>
        <v>0</v>
      </c>
      <c r="CS27" s="8">
        <f t="shared" si="46"/>
        <v>0</v>
      </c>
      <c r="CT27" s="8">
        <f t="shared" si="47"/>
        <v>0</v>
      </c>
      <c r="CW27" s="19"/>
      <c r="CX27" s="19"/>
      <c r="CY27" s="8">
        <f t="shared" si="48"/>
        <v>0</v>
      </c>
      <c r="CZ27" s="8">
        <f t="shared" si="49"/>
        <v>0</v>
      </c>
      <c r="DA27" s="8">
        <f t="shared" si="50"/>
        <v>0</v>
      </c>
      <c r="DD27" s="19"/>
      <c r="DE27" s="19"/>
      <c r="DF27" s="8">
        <f t="shared" si="51"/>
        <v>0</v>
      </c>
      <c r="DG27" s="8">
        <f t="shared" si="52"/>
        <v>0</v>
      </c>
      <c r="DH27" s="8">
        <f t="shared" si="53"/>
        <v>0</v>
      </c>
      <c r="DK27" s="19"/>
      <c r="DL27" s="19"/>
      <c r="DM27" s="8">
        <f t="shared" si="54"/>
        <v>0</v>
      </c>
      <c r="DN27" s="8">
        <f t="shared" si="55"/>
        <v>0</v>
      </c>
      <c r="DO27" s="8">
        <f t="shared" si="56"/>
        <v>0</v>
      </c>
      <c r="DR27" s="19"/>
      <c r="DS27" s="19"/>
      <c r="DT27" s="8">
        <f t="shared" si="57"/>
        <v>0</v>
      </c>
      <c r="DU27" s="8">
        <f t="shared" si="58"/>
        <v>0</v>
      </c>
      <c r="DV27" s="8">
        <f t="shared" si="59"/>
        <v>0</v>
      </c>
      <c r="DY27" s="19"/>
      <c r="DZ27" s="19"/>
      <c r="EA27" s="8">
        <f t="shared" si="60"/>
        <v>0</v>
      </c>
      <c r="EB27" s="8">
        <f t="shared" si="61"/>
        <v>0</v>
      </c>
      <c r="EC27" s="8">
        <f t="shared" si="62"/>
        <v>0</v>
      </c>
      <c r="EF27" s="19"/>
      <c r="EG27" s="19"/>
      <c r="EH27" s="8">
        <f t="shared" si="63"/>
        <v>0</v>
      </c>
      <c r="EI27" s="8">
        <f t="shared" si="64"/>
        <v>0</v>
      </c>
      <c r="EJ27" s="8">
        <f t="shared" si="65"/>
        <v>0</v>
      </c>
      <c r="EM27" s="19"/>
      <c r="EN27" s="19"/>
      <c r="EO27" s="8">
        <f t="shared" si="66"/>
        <v>0</v>
      </c>
      <c r="EP27" s="8">
        <f t="shared" si="67"/>
        <v>0</v>
      </c>
      <c r="EQ27" s="8">
        <f t="shared" si="68"/>
        <v>0</v>
      </c>
      <c r="ET27" s="19"/>
      <c r="EU27" s="19"/>
      <c r="EV27" s="8">
        <f t="shared" si="69"/>
        <v>0</v>
      </c>
      <c r="EW27" s="8">
        <f t="shared" si="70"/>
        <v>0</v>
      </c>
      <c r="EX27" s="8">
        <f t="shared" si="71"/>
        <v>0</v>
      </c>
      <c r="FA27" s="19"/>
      <c r="FB27" s="19"/>
      <c r="FC27" s="8">
        <f t="shared" si="72"/>
        <v>0</v>
      </c>
      <c r="FD27" s="8">
        <f t="shared" si="73"/>
        <v>0</v>
      </c>
      <c r="FE27" s="8">
        <f t="shared" si="74"/>
        <v>0</v>
      </c>
      <c r="FH27" s="19"/>
      <c r="FI27" s="19"/>
      <c r="FJ27" s="8">
        <f t="shared" si="75"/>
        <v>0</v>
      </c>
      <c r="FK27" s="8">
        <f t="shared" si="76"/>
        <v>0</v>
      </c>
      <c r="FL27" s="8">
        <f t="shared" si="77"/>
        <v>0</v>
      </c>
      <c r="FO27" s="19"/>
      <c r="FP27" s="19"/>
      <c r="FQ27" s="8">
        <f t="shared" si="78"/>
        <v>0</v>
      </c>
      <c r="FR27" s="8">
        <f t="shared" si="79"/>
        <v>0</v>
      </c>
      <c r="FS27" s="8">
        <f t="shared" si="80"/>
        <v>0</v>
      </c>
      <c r="FV27" s="19"/>
      <c r="FW27" s="19"/>
      <c r="FX27" s="8">
        <f t="shared" si="81"/>
        <v>0</v>
      </c>
      <c r="FY27" s="8">
        <f t="shared" si="82"/>
        <v>0</v>
      </c>
      <c r="FZ27" s="8">
        <f t="shared" si="83"/>
        <v>0</v>
      </c>
      <c r="GC27" s="19"/>
      <c r="GD27" s="19"/>
      <c r="GE27" s="8">
        <f t="shared" si="84"/>
        <v>0</v>
      </c>
      <c r="GF27" s="8">
        <f t="shared" si="85"/>
        <v>0</v>
      </c>
      <c r="GG27" s="8">
        <f t="shared" si="86"/>
        <v>0</v>
      </c>
      <c r="GJ27" s="19"/>
      <c r="GK27" s="19"/>
      <c r="GL27" s="8">
        <f t="shared" si="87"/>
        <v>0</v>
      </c>
      <c r="GM27" s="8">
        <f t="shared" si="88"/>
        <v>0</v>
      </c>
      <c r="GN27" s="8">
        <f t="shared" si="89"/>
        <v>0</v>
      </c>
      <c r="GQ27" s="19"/>
      <c r="GR27" s="19"/>
      <c r="GS27" s="8">
        <f t="shared" si="90"/>
        <v>0</v>
      </c>
      <c r="GT27" s="8">
        <f t="shared" si="91"/>
        <v>0</v>
      </c>
      <c r="GU27" s="8">
        <f t="shared" si="92"/>
        <v>0</v>
      </c>
      <c r="GX27" s="19"/>
      <c r="GY27" s="19"/>
      <c r="GZ27" s="8">
        <f t="shared" si="93"/>
        <v>0</v>
      </c>
      <c r="HA27" s="8">
        <f t="shared" si="94"/>
        <v>0</v>
      </c>
      <c r="HB27" s="8">
        <f t="shared" si="95"/>
        <v>0</v>
      </c>
      <c r="HE27" s="19"/>
      <c r="HF27" s="19"/>
      <c r="HG27" s="8">
        <f t="shared" si="0"/>
        <v>0</v>
      </c>
      <c r="HH27" s="8">
        <f t="shared" si="1"/>
        <v>0</v>
      </c>
      <c r="HI27" s="8">
        <f t="shared" si="2"/>
        <v>0</v>
      </c>
      <c r="HL27" s="19"/>
      <c r="HM27" s="19"/>
      <c r="HN27" s="8">
        <f t="shared" si="3"/>
        <v>0</v>
      </c>
      <c r="HO27" s="8">
        <f t="shared" si="4"/>
        <v>0</v>
      </c>
      <c r="HP27" s="8">
        <f t="shared" si="5"/>
        <v>0</v>
      </c>
    </row>
    <row r="28" spans="2:224">
      <c r="B28">
        <v>24</v>
      </c>
      <c r="C28" s="21"/>
      <c r="D28" s="21"/>
      <c r="E28" s="8">
        <f t="shared" si="6"/>
        <v>0</v>
      </c>
      <c r="F28" s="8">
        <f t="shared" si="7"/>
        <v>0</v>
      </c>
      <c r="G28" s="8">
        <f t="shared" si="8"/>
        <v>0</v>
      </c>
      <c r="J28" s="21"/>
      <c r="K28" s="21"/>
      <c r="L28" s="8">
        <f t="shared" si="9"/>
        <v>0</v>
      </c>
      <c r="M28" s="8">
        <f t="shared" si="10"/>
        <v>0</v>
      </c>
      <c r="N28" s="8">
        <f t="shared" si="11"/>
        <v>0</v>
      </c>
      <c r="O28" s="8"/>
      <c r="Q28" s="21"/>
      <c r="R28" s="21"/>
      <c r="S28" s="8">
        <f t="shared" si="12"/>
        <v>0</v>
      </c>
      <c r="T28" s="8">
        <f t="shared" si="13"/>
        <v>0</v>
      </c>
      <c r="U28" s="8">
        <f t="shared" si="14"/>
        <v>0</v>
      </c>
      <c r="V28" s="8"/>
      <c r="X28" s="21"/>
      <c r="Y28" s="21"/>
      <c r="Z28" s="8">
        <f t="shared" si="15"/>
        <v>0</v>
      </c>
      <c r="AA28" s="8">
        <f t="shared" si="16"/>
        <v>0</v>
      </c>
      <c r="AB28" s="8">
        <f t="shared" si="17"/>
        <v>0</v>
      </c>
      <c r="AC28" s="8"/>
      <c r="AE28" s="21"/>
      <c r="AF28" s="21"/>
      <c r="AG28" s="8">
        <f t="shared" si="18"/>
        <v>0</v>
      </c>
      <c r="AH28" s="8">
        <f t="shared" si="19"/>
        <v>0</v>
      </c>
      <c r="AI28" s="8">
        <f t="shared" si="20"/>
        <v>0</v>
      </c>
      <c r="AJ28" s="8"/>
      <c r="AL28" s="21"/>
      <c r="AM28" s="21"/>
      <c r="AN28" s="8">
        <f t="shared" si="21"/>
        <v>0</v>
      </c>
      <c r="AO28" s="8">
        <f t="shared" si="22"/>
        <v>0</v>
      </c>
      <c r="AP28" s="8">
        <f t="shared" si="23"/>
        <v>0</v>
      </c>
      <c r="AQ28" s="8"/>
      <c r="AS28" s="21"/>
      <c r="AT28" s="21"/>
      <c r="AU28" s="8">
        <f t="shared" si="24"/>
        <v>0</v>
      </c>
      <c r="AV28" s="8">
        <f t="shared" si="25"/>
        <v>0</v>
      </c>
      <c r="AW28" s="8">
        <f t="shared" si="26"/>
        <v>0</v>
      </c>
      <c r="AX28" s="8"/>
      <c r="AZ28" s="21"/>
      <c r="BA28" s="21"/>
      <c r="BB28" s="8">
        <f t="shared" si="27"/>
        <v>0</v>
      </c>
      <c r="BC28" s="8">
        <f t="shared" si="28"/>
        <v>0</v>
      </c>
      <c r="BD28" s="8">
        <f t="shared" si="29"/>
        <v>0</v>
      </c>
      <c r="BE28" s="8"/>
      <c r="BG28" s="21"/>
      <c r="BH28" s="21"/>
      <c r="BI28" s="8">
        <f t="shared" si="30"/>
        <v>0</v>
      </c>
      <c r="BJ28" s="8">
        <f t="shared" si="31"/>
        <v>0</v>
      </c>
      <c r="BK28" s="8">
        <f t="shared" si="32"/>
        <v>0</v>
      </c>
      <c r="BL28" s="8"/>
      <c r="BN28" s="21"/>
      <c r="BO28" s="21"/>
      <c r="BP28" s="8">
        <f t="shared" si="33"/>
        <v>0</v>
      </c>
      <c r="BQ28" s="8">
        <f t="shared" si="34"/>
        <v>0</v>
      </c>
      <c r="BR28" s="8">
        <f t="shared" si="35"/>
        <v>0</v>
      </c>
      <c r="BS28" s="8"/>
      <c r="BU28" s="21"/>
      <c r="BV28" s="21"/>
      <c r="BW28" s="8">
        <f t="shared" si="36"/>
        <v>0</v>
      </c>
      <c r="BX28" s="8">
        <f t="shared" si="37"/>
        <v>0</v>
      </c>
      <c r="BY28" s="8">
        <f t="shared" si="38"/>
        <v>0</v>
      </c>
      <c r="BZ28" s="8"/>
      <c r="CB28" s="21"/>
      <c r="CC28" s="21"/>
      <c r="CD28" s="8">
        <f t="shared" si="39"/>
        <v>0</v>
      </c>
      <c r="CE28" s="8">
        <f t="shared" si="40"/>
        <v>0</v>
      </c>
      <c r="CF28" s="8">
        <f t="shared" si="41"/>
        <v>0</v>
      </c>
      <c r="CG28" s="8"/>
      <c r="CI28" s="21"/>
      <c r="CJ28" s="21"/>
      <c r="CK28" s="8">
        <f t="shared" si="42"/>
        <v>0</v>
      </c>
      <c r="CL28" s="8">
        <f t="shared" si="43"/>
        <v>0</v>
      </c>
      <c r="CM28" s="8">
        <f t="shared" si="44"/>
        <v>0</v>
      </c>
      <c r="CN28" s="8"/>
      <c r="CP28" s="19"/>
      <c r="CQ28" s="19"/>
      <c r="CR28" s="8">
        <f t="shared" si="45"/>
        <v>0</v>
      </c>
      <c r="CS28" s="8">
        <f t="shared" si="46"/>
        <v>0</v>
      </c>
      <c r="CT28" s="8">
        <f t="shared" si="47"/>
        <v>0</v>
      </c>
      <c r="CW28" s="19"/>
      <c r="CX28" s="19"/>
      <c r="CY28" s="8">
        <f t="shared" si="48"/>
        <v>0</v>
      </c>
      <c r="CZ28" s="8">
        <f t="shared" si="49"/>
        <v>0</v>
      </c>
      <c r="DA28" s="8">
        <f t="shared" si="50"/>
        <v>0</v>
      </c>
      <c r="DD28" s="19"/>
      <c r="DE28" s="19"/>
      <c r="DF28" s="8">
        <f t="shared" si="51"/>
        <v>0</v>
      </c>
      <c r="DG28" s="8">
        <f t="shared" si="52"/>
        <v>0</v>
      </c>
      <c r="DH28" s="8">
        <f t="shared" si="53"/>
        <v>0</v>
      </c>
      <c r="DK28" s="19"/>
      <c r="DL28" s="19"/>
      <c r="DM28" s="8">
        <f t="shared" si="54"/>
        <v>0</v>
      </c>
      <c r="DN28" s="8">
        <f t="shared" si="55"/>
        <v>0</v>
      </c>
      <c r="DO28" s="8">
        <f t="shared" si="56"/>
        <v>0</v>
      </c>
      <c r="DR28" s="19"/>
      <c r="DS28" s="19"/>
      <c r="DT28" s="8">
        <f t="shared" si="57"/>
        <v>0</v>
      </c>
      <c r="DU28" s="8">
        <f t="shared" si="58"/>
        <v>0</v>
      </c>
      <c r="DV28" s="8">
        <f t="shared" si="59"/>
        <v>0</v>
      </c>
      <c r="DY28" s="19"/>
      <c r="DZ28" s="19"/>
      <c r="EA28" s="8">
        <f t="shared" si="60"/>
        <v>0</v>
      </c>
      <c r="EB28" s="8">
        <f t="shared" si="61"/>
        <v>0</v>
      </c>
      <c r="EC28" s="8">
        <f t="shared" si="62"/>
        <v>0</v>
      </c>
      <c r="EF28" s="19"/>
      <c r="EG28" s="19"/>
      <c r="EH28" s="8">
        <f t="shared" si="63"/>
        <v>0</v>
      </c>
      <c r="EI28" s="8">
        <f t="shared" si="64"/>
        <v>0</v>
      </c>
      <c r="EJ28" s="8">
        <f t="shared" si="65"/>
        <v>0</v>
      </c>
      <c r="EM28" s="19"/>
      <c r="EN28" s="19"/>
      <c r="EO28" s="8">
        <f t="shared" si="66"/>
        <v>0</v>
      </c>
      <c r="EP28" s="8">
        <f t="shared" si="67"/>
        <v>0</v>
      </c>
      <c r="EQ28" s="8">
        <f t="shared" si="68"/>
        <v>0</v>
      </c>
      <c r="ET28" s="19"/>
      <c r="EU28" s="19"/>
      <c r="EV28" s="8">
        <f t="shared" si="69"/>
        <v>0</v>
      </c>
      <c r="EW28" s="8">
        <f t="shared" si="70"/>
        <v>0</v>
      </c>
      <c r="EX28" s="8">
        <f t="shared" si="71"/>
        <v>0</v>
      </c>
      <c r="FA28" s="19"/>
      <c r="FB28" s="19"/>
      <c r="FC28" s="8">
        <f t="shared" si="72"/>
        <v>0</v>
      </c>
      <c r="FD28" s="8">
        <f t="shared" si="73"/>
        <v>0</v>
      </c>
      <c r="FE28" s="8">
        <f t="shared" si="74"/>
        <v>0</v>
      </c>
      <c r="FH28" s="19"/>
      <c r="FI28" s="19"/>
      <c r="FJ28" s="8">
        <f t="shared" si="75"/>
        <v>0</v>
      </c>
      <c r="FK28" s="8">
        <f t="shared" si="76"/>
        <v>0</v>
      </c>
      <c r="FL28" s="8">
        <f t="shared" si="77"/>
        <v>0</v>
      </c>
      <c r="FO28" s="19"/>
      <c r="FP28" s="19"/>
      <c r="FQ28" s="8">
        <f t="shared" si="78"/>
        <v>0</v>
      </c>
      <c r="FR28" s="8">
        <f t="shared" si="79"/>
        <v>0</v>
      </c>
      <c r="FS28" s="8">
        <f t="shared" si="80"/>
        <v>0</v>
      </c>
      <c r="FV28" s="19"/>
      <c r="FW28" s="19"/>
      <c r="FX28" s="8">
        <f t="shared" si="81"/>
        <v>0</v>
      </c>
      <c r="FY28" s="8">
        <f t="shared" si="82"/>
        <v>0</v>
      </c>
      <c r="FZ28" s="8">
        <f t="shared" si="83"/>
        <v>0</v>
      </c>
      <c r="GC28" s="19"/>
      <c r="GD28" s="19"/>
      <c r="GE28" s="8">
        <f t="shared" si="84"/>
        <v>0</v>
      </c>
      <c r="GF28" s="8">
        <f t="shared" si="85"/>
        <v>0</v>
      </c>
      <c r="GG28" s="8">
        <f t="shared" si="86"/>
        <v>0</v>
      </c>
      <c r="GJ28" s="19"/>
      <c r="GK28" s="19"/>
      <c r="GL28" s="8">
        <f t="shared" si="87"/>
        <v>0</v>
      </c>
      <c r="GM28" s="8">
        <f t="shared" si="88"/>
        <v>0</v>
      </c>
      <c r="GN28" s="8">
        <f t="shared" si="89"/>
        <v>0</v>
      </c>
      <c r="GQ28" s="19"/>
      <c r="GR28" s="19"/>
      <c r="GS28" s="8">
        <f t="shared" si="90"/>
        <v>0</v>
      </c>
      <c r="GT28" s="8">
        <f t="shared" si="91"/>
        <v>0</v>
      </c>
      <c r="GU28" s="8">
        <f t="shared" si="92"/>
        <v>0</v>
      </c>
      <c r="GX28" s="19"/>
      <c r="GY28" s="19"/>
      <c r="GZ28" s="8">
        <f t="shared" si="93"/>
        <v>0</v>
      </c>
      <c r="HA28" s="8">
        <f t="shared" si="94"/>
        <v>0</v>
      </c>
      <c r="HB28" s="8">
        <f t="shared" si="95"/>
        <v>0</v>
      </c>
      <c r="HE28" s="19"/>
      <c r="HF28" s="19"/>
      <c r="HG28" s="8">
        <f t="shared" si="0"/>
        <v>0</v>
      </c>
      <c r="HH28" s="8">
        <f t="shared" si="1"/>
        <v>0</v>
      </c>
      <c r="HI28" s="8">
        <f t="shared" si="2"/>
        <v>0</v>
      </c>
      <c r="HL28" s="19"/>
      <c r="HM28" s="19"/>
      <c r="HN28" s="8">
        <f t="shared" si="3"/>
        <v>0</v>
      </c>
      <c r="HO28" s="8">
        <f t="shared" si="4"/>
        <v>0</v>
      </c>
      <c r="HP28" s="8">
        <f t="shared" si="5"/>
        <v>0</v>
      </c>
    </row>
    <row r="29" spans="2:224">
      <c r="B29">
        <v>25</v>
      </c>
      <c r="C29" s="21"/>
      <c r="D29" s="21"/>
      <c r="E29" s="8">
        <f t="shared" si="6"/>
        <v>0</v>
      </c>
      <c r="F29" s="8">
        <f t="shared" si="7"/>
        <v>0</v>
      </c>
      <c r="G29" s="8">
        <f t="shared" si="8"/>
        <v>0</v>
      </c>
      <c r="J29" s="21"/>
      <c r="K29" s="21"/>
      <c r="L29" s="8">
        <f t="shared" si="9"/>
        <v>0</v>
      </c>
      <c r="M29" s="8">
        <f t="shared" si="10"/>
        <v>0</v>
      </c>
      <c r="N29" s="8">
        <f t="shared" si="11"/>
        <v>0</v>
      </c>
      <c r="O29" s="8"/>
      <c r="Q29" s="21"/>
      <c r="R29" s="21"/>
      <c r="S29" s="8">
        <f t="shared" si="12"/>
        <v>0</v>
      </c>
      <c r="T29" s="8">
        <f t="shared" si="13"/>
        <v>0</v>
      </c>
      <c r="U29" s="8">
        <f t="shared" si="14"/>
        <v>0</v>
      </c>
      <c r="V29" s="8"/>
      <c r="X29" s="21"/>
      <c r="Y29" s="21"/>
      <c r="Z29" s="8">
        <f t="shared" si="15"/>
        <v>0</v>
      </c>
      <c r="AA29" s="8">
        <f t="shared" si="16"/>
        <v>0</v>
      </c>
      <c r="AB29" s="8">
        <f t="shared" si="17"/>
        <v>0</v>
      </c>
      <c r="AC29" s="8"/>
      <c r="AE29" s="21"/>
      <c r="AF29" s="21"/>
      <c r="AG29" s="8">
        <f t="shared" si="18"/>
        <v>0</v>
      </c>
      <c r="AH29" s="8">
        <f t="shared" si="19"/>
        <v>0</v>
      </c>
      <c r="AI29" s="8">
        <f t="shared" si="20"/>
        <v>0</v>
      </c>
      <c r="AJ29" s="8"/>
      <c r="AL29" s="21"/>
      <c r="AM29" s="21"/>
      <c r="AN29" s="8">
        <f t="shared" si="21"/>
        <v>0</v>
      </c>
      <c r="AO29" s="8">
        <f t="shared" si="22"/>
        <v>0</v>
      </c>
      <c r="AP29" s="8">
        <f t="shared" si="23"/>
        <v>0</v>
      </c>
      <c r="AQ29" s="8"/>
      <c r="AS29" s="21"/>
      <c r="AT29" s="21"/>
      <c r="AU29" s="8">
        <f t="shared" si="24"/>
        <v>0</v>
      </c>
      <c r="AV29" s="8">
        <f t="shared" si="25"/>
        <v>0</v>
      </c>
      <c r="AW29" s="8">
        <f t="shared" si="26"/>
        <v>0</v>
      </c>
      <c r="AX29" s="8"/>
      <c r="AZ29" s="21"/>
      <c r="BA29" s="21"/>
      <c r="BB29" s="8">
        <f t="shared" si="27"/>
        <v>0</v>
      </c>
      <c r="BC29" s="8">
        <f t="shared" si="28"/>
        <v>0</v>
      </c>
      <c r="BD29" s="8">
        <f t="shared" si="29"/>
        <v>0</v>
      </c>
      <c r="BE29" s="8"/>
      <c r="BG29" s="21"/>
      <c r="BH29" s="21"/>
      <c r="BI29" s="8">
        <f t="shared" si="30"/>
        <v>0</v>
      </c>
      <c r="BJ29" s="8">
        <f t="shared" si="31"/>
        <v>0</v>
      </c>
      <c r="BK29" s="8">
        <f t="shared" si="32"/>
        <v>0</v>
      </c>
      <c r="BL29" s="8"/>
      <c r="BN29" s="21"/>
      <c r="BO29" s="21"/>
      <c r="BP29" s="8">
        <f t="shared" si="33"/>
        <v>0</v>
      </c>
      <c r="BQ29" s="8">
        <f t="shared" si="34"/>
        <v>0</v>
      </c>
      <c r="BR29" s="8">
        <f t="shared" si="35"/>
        <v>0</v>
      </c>
      <c r="BS29" s="8"/>
      <c r="BU29" s="21"/>
      <c r="BV29" s="21"/>
      <c r="BW29" s="8">
        <f t="shared" si="36"/>
        <v>0</v>
      </c>
      <c r="BX29" s="8">
        <f t="shared" si="37"/>
        <v>0</v>
      </c>
      <c r="BY29" s="8">
        <f t="shared" si="38"/>
        <v>0</v>
      </c>
      <c r="BZ29" s="8"/>
      <c r="CB29" s="21"/>
      <c r="CC29" s="21"/>
      <c r="CD29" s="8">
        <f t="shared" si="39"/>
        <v>0</v>
      </c>
      <c r="CE29" s="8">
        <f t="shared" si="40"/>
        <v>0</v>
      </c>
      <c r="CF29" s="8">
        <f t="shared" si="41"/>
        <v>0</v>
      </c>
      <c r="CG29" s="8"/>
      <c r="CI29" s="21"/>
      <c r="CJ29" s="21"/>
      <c r="CK29" s="8">
        <f t="shared" si="42"/>
        <v>0</v>
      </c>
      <c r="CL29" s="8">
        <f t="shared" si="43"/>
        <v>0</v>
      </c>
      <c r="CM29" s="8">
        <f t="shared" si="44"/>
        <v>0</v>
      </c>
      <c r="CN29" s="8"/>
      <c r="CP29" s="19"/>
      <c r="CQ29" s="19"/>
      <c r="CR29" s="8">
        <f t="shared" si="45"/>
        <v>0</v>
      </c>
      <c r="CS29" s="8">
        <f t="shared" si="46"/>
        <v>0</v>
      </c>
      <c r="CT29" s="8">
        <f t="shared" si="47"/>
        <v>0</v>
      </c>
      <c r="CW29" s="19"/>
      <c r="CX29" s="19"/>
      <c r="CY29" s="8">
        <f t="shared" si="48"/>
        <v>0</v>
      </c>
      <c r="CZ29" s="8">
        <f t="shared" si="49"/>
        <v>0</v>
      </c>
      <c r="DA29" s="8">
        <f t="shared" si="50"/>
        <v>0</v>
      </c>
      <c r="DD29" s="19"/>
      <c r="DE29" s="19"/>
      <c r="DF29" s="8">
        <f t="shared" si="51"/>
        <v>0</v>
      </c>
      <c r="DG29" s="8">
        <f t="shared" si="52"/>
        <v>0</v>
      </c>
      <c r="DH29" s="8">
        <f t="shared" si="53"/>
        <v>0</v>
      </c>
      <c r="DK29" s="19"/>
      <c r="DL29" s="19"/>
      <c r="DM29" s="8">
        <f t="shared" si="54"/>
        <v>0</v>
      </c>
      <c r="DN29" s="8">
        <f t="shared" si="55"/>
        <v>0</v>
      </c>
      <c r="DO29" s="8">
        <f t="shared" si="56"/>
        <v>0</v>
      </c>
      <c r="DR29" s="19"/>
      <c r="DS29" s="19"/>
      <c r="DT29" s="8">
        <f t="shared" si="57"/>
        <v>0</v>
      </c>
      <c r="DU29" s="8">
        <f t="shared" si="58"/>
        <v>0</v>
      </c>
      <c r="DV29" s="8">
        <f t="shared" si="59"/>
        <v>0</v>
      </c>
      <c r="DY29" s="19"/>
      <c r="DZ29" s="19"/>
      <c r="EA29" s="8">
        <f t="shared" si="60"/>
        <v>0</v>
      </c>
      <c r="EB29" s="8">
        <f t="shared" si="61"/>
        <v>0</v>
      </c>
      <c r="EC29" s="8">
        <f t="shared" si="62"/>
        <v>0</v>
      </c>
      <c r="EF29" s="19"/>
      <c r="EG29" s="19"/>
      <c r="EH29" s="8">
        <f t="shared" si="63"/>
        <v>0</v>
      </c>
      <c r="EI29" s="8">
        <f t="shared" si="64"/>
        <v>0</v>
      </c>
      <c r="EJ29" s="8">
        <f t="shared" si="65"/>
        <v>0</v>
      </c>
      <c r="EM29" s="19"/>
      <c r="EN29" s="19"/>
      <c r="EO29" s="8">
        <f t="shared" si="66"/>
        <v>0</v>
      </c>
      <c r="EP29" s="8">
        <f t="shared" si="67"/>
        <v>0</v>
      </c>
      <c r="EQ29" s="8">
        <f t="shared" si="68"/>
        <v>0</v>
      </c>
      <c r="ET29" s="19"/>
      <c r="EU29" s="19"/>
      <c r="EV29" s="8">
        <f t="shared" si="69"/>
        <v>0</v>
      </c>
      <c r="EW29" s="8">
        <f t="shared" si="70"/>
        <v>0</v>
      </c>
      <c r="EX29" s="8">
        <f t="shared" si="71"/>
        <v>0</v>
      </c>
      <c r="FA29" s="19"/>
      <c r="FB29" s="19"/>
      <c r="FC29" s="8">
        <f t="shared" si="72"/>
        <v>0</v>
      </c>
      <c r="FD29" s="8">
        <f t="shared" si="73"/>
        <v>0</v>
      </c>
      <c r="FE29" s="8">
        <f t="shared" si="74"/>
        <v>0</v>
      </c>
      <c r="FH29" s="19"/>
      <c r="FI29" s="19"/>
      <c r="FJ29" s="8">
        <f t="shared" si="75"/>
        <v>0</v>
      </c>
      <c r="FK29" s="8">
        <f t="shared" si="76"/>
        <v>0</v>
      </c>
      <c r="FL29" s="8">
        <f t="shared" si="77"/>
        <v>0</v>
      </c>
      <c r="FO29" s="19"/>
      <c r="FP29" s="19"/>
      <c r="FQ29" s="8">
        <f t="shared" si="78"/>
        <v>0</v>
      </c>
      <c r="FR29" s="8">
        <f t="shared" si="79"/>
        <v>0</v>
      </c>
      <c r="FS29" s="8">
        <f t="shared" si="80"/>
        <v>0</v>
      </c>
      <c r="FV29" s="19"/>
      <c r="FW29" s="19"/>
      <c r="FX29" s="8">
        <f t="shared" si="81"/>
        <v>0</v>
      </c>
      <c r="FY29" s="8">
        <f t="shared" si="82"/>
        <v>0</v>
      </c>
      <c r="FZ29" s="8">
        <f t="shared" si="83"/>
        <v>0</v>
      </c>
      <c r="GC29" s="19"/>
      <c r="GD29" s="19"/>
      <c r="GE29" s="8">
        <f t="shared" si="84"/>
        <v>0</v>
      </c>
      <c r="GF29" s="8">
        <f t="shared" si="85"/>
        <v>0</v>
      </c>
      <c r="GG29" s="8">
        <f t="shared" si="86"/>
        <v>0</v>
      </c>
      <c r="GJ29" s="19"/>
      <c r="GK29" s="19"/>
      <c r="GL29" s="8">
        <f t="shared" si="87"/>
        <v>0</v>
      </c>
      <c r="GM29" s="8">
        <f t="shared" si="88"/>
        <v>0</v>
      </c>
      <c r="GN29" s="8">
        <f t="shared" si="89"/>
        <v>0</v>
      </c>
      <c r="GQ29" s="19"/>
      <c r="GR29" s="19"/>
      <c r="GS29" s="8">
        <f t="shared" si="90"/>
        <v>0</v>
      </c>
      <c r="GT29" s="8">
        <f t="shared" si="91"/>
        <v>0</v>
      </c>
      <c r="GU29" s="8">
        <f t="shared" si="92"/>
        <v>0</v>
      </c>
      <c r="GX29" s="19"/>
      <c r="GY29" s="19"/>
      <c r="GZ29" s="8">
        <f t="shared" si="93"/>
        <v>0</v>
      </c>
      <c r="HA29" s="8">
        <f t="shared" si="94"/>
        <v>0</v>
      </c>
      <c r="HB29" s="8">
        <f t="shared" si="95"/>
        <v>0</v>
      </c>
      <c r="HE29" s="19"/>
      <c r="HF29" s="19"/>
      <c r="HG29" s="8">
        <f t="shared" si="0"/>
        <v>0</v>
      </c>
      <c r="HH29" s="8">
        <f t="shared" si="1"/>
        <v>0</v>
      </c>
      <c r="HI29" s="8">
        <f t="shared" si="2"/>
        <v>0</v>
      </c>
      <c r="HL29" s="19"/>
      <c r="HM29" s="19"/>
      <c r="HN29" s="8">
        <f t="shared" si="3"/>
        <v>0</v>
      </c>
      <c r="HO29" s="8">
        <f t="shared" si="4"/>
        <v>0</v>
      </c>
      <c r="HP29" s="8">
        <f t="shared" si="5"/>
        <v>0</v>
      </c>
    </row>
    <row r="30" spans="2:224">
      <c r="B30">
        <v>26</v>
      </c>
      <c r="C30" s="21"/>
      <c r="D30" s="21"/>
      <c r="E30" s="8">
        <f t="shared" si="6"/>
        <v>0</v>
      </c>
      <c r="F30" s="8">
        <f t="shared" si="7"/>
        <v>0</v>
      </c>
      <c r="G30" s="8">
        <f t="shared" si="8"/>
        <v>0</v>
      </c>
      <c r="J30" s="21"/>
      <c r="K30" s="21"/>
      <c r="L30" s="8">
        <f t="shared" si="9"/>
        <v>0</v>
      </c>
      <c r="M30" s="8">
        <f t="shared" si="10"/>
        <v>0</v>
      </c>
      <c r="N30" s="8">
        <f t="shared" si="11"/>
        <v>0</v>
      </c>
      <c r="O30" s="8"/>
      <c r="Q30" s="21"/>
      <c r="R30" s="21"/>
      <c r="S30" s="8">
        <f t="shared" si="12"/>
        <v>0</v>
      </c>
      <c r="T30" s="8">
        <f t="shared" si="13"/>
        <v>0</v>
      </c>
      <c r="U30" s="8">
        <f t="shared" si="14"/>
        <v>0</v>
      </c>
      <c r="V30" s="8"/>
      <c r="X30" s="21"/>
      <c r="Y30" s="21"/>
      <c r="Z30" s="8">
        <f t="shared" si="15"/>
        <v>0</v>
      </c>
      <c r="AA30" s="8">
        <f t="shared" si="16"/>
        <v>0</v>
      </c>
      <c r="AB30" s="8">
        <f t="shared" si="17"/>
        <v>0</v>
      </c>
      <c r="AC30" s="8"/>
      <c r="AE30" s="21"/>
      <c r="AF30" s="21"/>
      <c r="AG30" s="8">
        <f t="shared" si="18"/>
        <v>0</v>
      </c>
      <c r="AH30" s="8">
        <f t="shared" si="19"/>
        <v>0</v>
      </c>
      <c r="AI30" s="8">
        <f t="shared" si="20"/>
        <v>0</v>
      </c>
      <c r="AJ30" s="8"/>
      <c r="AL30" s="21"/>
      <c r="AM30" s="21"/>
      <c r="AN30" s="8">
        <f t="shared" si="21"/>
        <v>0</v>
      </c>
      <c r="AO30" s="8">
        <f t="shared" si="22"/>
        <v>0</v>
      </c>
      <c r="AP30" s="8">
        <f t="shared" si="23"/>
        <v>0</v>
      </c>
      <c r="AQ30" s="8"/>
      <c r="AS30" s="21"/>
      <c r="AT30" s="21"/>
      <c r="AU30" s="8">
        <f t="shared" si="24"/>
        <v>0</v>
      </c>
      <c r="AV30" s="8">
        <f t="shared" si="25"/>
        <v>0</v>
      </c>
      <c r="AW30" s="8">
        <f t="shared" si="26"/>
        <v>0</v>
      </c>
      <c r="AX30" s="8"/>
      <c r="AZ30" s="21"/>
      <c r="BA30" s="21"/>
      <c r="BB30" s="8">
        <f t="shared" si="27"/>
        <v>0</v>
      </c>
      <c r="BC30" s="8">
        <f t="shared" si="28"/>
        <v>0</v>
      </c>
      <c r="BD30" s="8">
        <f t="shared" si="29"/>
        <v>0</v>
      </c>
      <c r="BE30" s="8"/>
      <c r="BG30" s="21"/>
      <c r="BH30" s="21"/>
      <c r="BI30" s="8">
        <f t="shared" si="30"/>
        <v>0</v>
      </c>
      <c r="BJ30" s="8">
        <f t="shared" si="31"/>
        <v>0</v>
      </c>
      <c r="BK30" s="8">
        <f t="shared" si="32"/>
        <v>0</v>
      </c>
      <c r="BL30" s="8"/>
      <c r="BN30" s="21"/>
      <c r="BO30" s="21"/>
      <c r="BP30" s="8">
        <f t="shared" si="33"/>
        <v>0</v>
      </c>
      <c r="BQ30" s="8">
        <f t="shared" si="34"/>
        <v>0</v>
      </c>
      <c r="BR30" s="8">
        <f t="shared" si="35"/>
        <v>0</v>
      </c>
      <c r="BS30" s="8"/>
      <c r="BU30" s="21"/>
      <c r="BV30" s="21"/>
      <c r="BW30" s="8">
        <f t="shared" si="36"/>
        <v>0</v>
      </c>
      <c r="BX30" s="8">
        <f t="shared" si="37"/>
        <v>0</v>
      </c>
      <c r="BY30" s="8">
        <f t="shared" si="38"/>
        <v>0</v>
      </c>
      <c r="BZ30" s="8"/>
      <c r="CB30" s="21"/>
      <c r="CC30" s="21"/>
      <c r="CD30" s="8">
        <f t="shared" si="39"/>
        <v>0</v>
      </c>
      <c r="CE30" s="8">
        <f t="shared" si="40"/>
        <v>0</v>
      </c>
      <c r="CF30" s="8">
        <f t="shared" si="41"/>
        <v>0</v>
      </c>
      <c r="CG30" s="8"/>
      <c r="CI30" s="21"/>
      <c r="CJ30" s="21"/>
      <c r="CK30" s="8">
        <f t="shared" si="42"/>
        <v>0</v>
      </c>
      <c r="CL30" s="8">
        <f t="shared" si="43"/>
        <v>0</v>
      </c>
      <c r="CM30" s="8">
        <f t="shared" si="44"/>
        <v>0</v>
      </c>
      <c r="CN30" s="8"/>
      <c r="CP30" s="19"/>
      <c r="CQ30" s="19"/>
      <c r="CR30" s="8">
        <f t="shared" si="45"/>
        <v>0</v>
      </c>
      <c r="CS30" s="8">
        <f t="shared" si="46"/>
        <v>0</v>
      </c>
      <c r="CT30" s="8">
        <f t="shared" si="47"/>
        <v>0</v>
      </c>
      <c r="CW30" s="19"/>
      <c r="CX30" s="19"/>
      <c r="CY30" s="8">
        <f t="shared" si="48"/>
        <v>0</v>
      </c>
      <c r="CZ30" s="8">
        <f t="shared" si="49"/>
        <v>0</v>
      </c>
      <c r="DA30" s="8">
        <f t="shared" si="50"/>
        <v>0</v>
      </c>
      <c r="DD30" s="19"/>
      <c r="DE30" s="19"/>
      <c r="DF30" s="8">
        <f t="shared" si="51"/>
        <v>0</v>
      </c>
      <c r="DG30" s="8">
        <f t="shared" si="52"/>
        <v>0</v>
      </c>
      <c r="DH30" s="8">
        <f t="shared" si="53"/>
        <v>0</v>
      </c>
      <c r="DK30" s="19"/>
      <c r="DL30" s="19"/>
      <c r="DM30" s="8">
        <f t="shared" si="54"/>
        <v>0</v>
      </c>
      <c r="DN30" s="8">
        <f t="shared" si="55"/>
        <v>0</v>
      </c>
      <c r="DO30" s="8">
        <f t="shared" si="56"/>
        <v>0</v>
      </c>
      <c r="DR30" s="19"/>
      <c r="DS30" s="19"/>
      <c r="DT30" s="8">
        <f t="shared" si="57"/>
        <v>0</v>
      </c>
      <c r="DU30" s="8">
        <f t="shared" si="58"/>
        <v>0</v>
      </c>
      <c r="DV30" s="8">
        <f t="shared" si="59"/>
        <v>0</v>
      </c>
      <c r="DY30" s="19"/>
      <c r="DZ30" s="19"/>
      <c r="EA30" s="8">
        <f t="shared" si="60"/>
        <v>0</v>
      </c>
      <c r="EB30" s="8">
        <f t="shared" si="61"/>
        <v>0</v>
      </c>
      <c r="EC30" s="8">
        <f t="shared" si="62"/>
        <v>0</v>
      </c>
      <c r="EF30" s="19"/>
      <c r="EG30" s="19"/>
      <c r="EH30" s="8">
        <f t="shared" si="63"/>
        <v>0</v>
      </c>
      <c r="EI30" s="8">
        <f t="shared" si="64"/>
        <v>0</v>
      </c>
      <c r="EJ30" s="8">
        <f t="shared" si="65"/>
        <v>0</v>
      </c>
      <c r="EM30" s="19"/>
      <c r="EN30" s="19"/>
      <c r="EO30" s="8">
        <f t="shared" si="66"/>
        <v>0</v>
      </c>
      <c r="EP30" s="8">
        <f t="shared" si="67"/>
        <v>0</v>
      </c>
      <c r="EQ30" s="8">
        <f t="shared" si="68"/>
        <v>0</v>
      </c>
      <c r="ET30" s="19"/>
      <c r="EU30" s="19"/>
      <c r="EV30" s="8">
        <f t="shared" si="69"/>
        <v>0</v>
      </c>
      <c r="EW30" s="8">
        <f t="shared" si="70"/>
        <v>0</v>
      </c>
      <c r="EX30" s="8">
        <f t="shared" si="71"/>
        <v>0</v>
      </c>
      <c r="FA30" s="19"/>
      <c r="FB30" s="19"/>
      <c r="FC30" s="8">
        <f t="shared" si="72"/>
        <v>0</v>
      </c>
      <c r="FD30" s="8">
        <f t="shared" si="73"/>
        <v>0</v>
      </c>
      <c r="FE30" s="8">
        <f t="shared" si="74"/>
        <v>0</v>
      </c>
      <c r="FH30" s="19"/>
      <c r="FI30" s="19"/>
      <c r="FJ30" s="8">
        <f t="shared" si="75"/>
        <v>0</v>
      </c>
      <c r="FK30" s="8">
        <f t="shared" si="76"/>
        <v>0</v>
      </c>
      <c r="FL30" s="8">
        <f t="shared" si="77"/>
        <v>0</v>
      </c>
      <c r="FO30" s="19"/>
      <c r="FP30" s="19"/>
      <c r="FQ30" s="8">
        <f t="shared" si="78"/>
        <v>0</v>
      </c>
      <c r="FR30" s="8">
        <f t="shared" si="79"/>
        <v>0</v>
      </c>
      <c r="FS30" s="8">
        <f t="shared" si="80"/>
        <v>0</v>
      </c>
      <c r="FV30" s="19"/>
      <c r="FW30" s="19"/>
      <c r="FX30" s="8">
        <f t="shared" si="81"/>
        <v>0</v>
      </c>
      <c r="FY30" s="8">
        <f t="shared" si="82"/>
        <v>0</v>
      </c>
      <c r="FZ30" s="8">
        <f t="shared" si="83"/>
        <v>0</v>
      </c>
      <c r="GC30" s="19"/>
      <c r="GD30" s="19"/>
      <c r="GE30" s="8">
        <f t="shared" si="84"/>
        <v>0</v>
      </c>
      <c r="GF30" s="8">
        <f t="shared" si="85"/>
        <v>0</v>
      </c>
      <c r="GG30" s="8">
        <f t="shared" si="86"/>
        <v>0</v>
      </c>
      <c r="GJ30" s="19"/>
      <c r="GK30" s="19"/>
      <c r="GL30" s="8">
        <f t="shared" si="87"/>
        <v>0</v>
      </c>
      <c r="GM30" s="8">
        <f t="shared" si="88"/>
        <v>0</v>
      </c>
      <c r="GN30" s="8">
        <f t="shared" si="89"/>
        <v>0</v>
      </c>
      <c r="GQ30" s="19"/>
      <c r="GR30" s="19"/>
      <c r="GS30" s="8">
        <f t="shared" si="90"/>
        <v>0</v>
      </c>
      <c r="GT30" s="8">
        <f t="shared" si="91"/>
        <v>0</v>
      </c>
      <c r="GU30" s="8">
        <f t="shared" si="92"/>
        <v>0</v>
      </c>
      <c r="GX30" s="19"/>
      <c r="GY30" s="19"/>
      <c r="GZ30" s="8">
        <f t="shared" si="93"/>
        <v>0</v>
      </c>
      <c r="HA30" s="8">
        <f t="shared" si="94"/>
        <v>0</v>
      </c>
      <c r="HB30" s="8">
        <f t="shared" si="95"/>
        <v>0</v>
      </c>
      <c r="HE30" s="19"/>
      <c r="HF30" s="19"/>
      <c r="HG30" s="8">
        <f t="shared" si="0"/>
        <v>0</v>
      </c>
      <c r="HH30" s="8">
        <f t="shared" si="1"/>
        <v>0</v>
      </c>
      <c r="HI30" s="8">
        <f t="shared" si="2"/>
        <v>0</v>
      </c>
      <c r="HL30" s="19"/>
      <c r="HM30" s="19"/>
      <c r="HN30" s="8">
        <f t="shared" si="3"/>
        <v>0</v>
      </c>
      <c r="HO30" s="8">
        <f t="shared" si="4"/>
        <v>0</v>
      </c>
      <c r="HP30" s="8">
        <f t="shared" si="5"/>
        <v>0</v>
      </c>
    </row>
    <row r="31" spans="2:224">
      <c r="B31">
        <v>27</v>
      </c>
      <c r="C31" s="21"/>
      <c r="D31" s="21"/>
      <c r="E31" s="8">
        <f t="shared" si="6"/>
        <v>0</v>
      </c>
      <c r="F31" s="8">
        <f t="shared" si="7"/>
        <v>0</v>
      </c>
      <c r="G31" s="8">
        <f t="shared" si="8"/>
        <v>0</v>
      </c>
      <c r="J31" s="21"/>
      <c r="K31" s="21"/>
      <c r="L31" s="8">
        <f t="shared" si="9"/>
        <v>0</v>
      </c>
      <c r="M31" s="8">
        <f t="shared" si="10"/>
        <v>0</v>
      </c>
      <c r="N31" s="8">
        <f t="shared" si="11"/>
        <v>0</v>
      </c>
      <c r="O31" s="8"/>
      <c r="Q31" s="21"/>
      <c r="R31" s="21"/>
      <c r="S31" s="8">
        <f t="shared" si="12"/>
        <v>0</v>
      </c>
      <c r="T31" s="8">
        <f t="shared" si="13"/>
        <v>0</v>
      </c>
      <c r="U31" s="8">
        <f t="shared" si="14"/>
        <v>0</v>
      </c>
      <c r="V31" s="8"/>
      <c r="X31" s="21"/>
      <c r="Y31" s="21"/>
      <c r="Z31" s="8">
        <f t="shared" si="15"/>
        <v>0</v>
      </c>
      <c r="AA31" s="8">
        <f t="shared" si="16"/>
        <v>0</v>
      </c>
      <c r="AB31" s="8">
        <f t="shared" si="17"/>
        <v>0</v>
      </c>
      <c r="AC31" s="8"/>
      <c r="AE31" s="21"/>
      <c r="AF31" s="21"/>
      <c r="AG31" s="8">
        <f t="shared" si="18"/>
        <v>0</v>
      </c>
      <c r="AH31" s="8">
        <f t="shared" si="19"/>
        <v>0</v>
      </c>
      <c r="AI31" s="8">
        <f t="shared" si="20"/>
        <v>0</v>
      </c>
      <c r="AJ31" s="8"/>
      <c r="AL31" s="21"/>
      <c r="AM31" s="21"/>
      <c r="AN31" s="8">
        <f t="shared" si="21"/>
        <v>0</v>
      </c>
      <c r="AO31" s="8">
        <f t="shared" si="22"/>
        <v>0</v>
      </c>
      <c r="AP31" s="8">
        <f t="shared" si="23"/>
        <v>0</v>
      </c>
      <c r="AQ31" s="8"/>
      <c r="AS31" s="21"/>
      <c r="AT31" s="21"/>
      <c r="AU31" s="8">
        <f t="shared" si="24"/>
        <v>0</v>
      </c>
      <c r="AV31" s="8">
        <f t="shared" si="25"/>
        <v>0</v>
      </c>
      <c r="AW31" s="8">
        <f t="shared" si="26"/>
        <v>0</v>
      </c>
      <c r="AX31" s="8"/>
      <c r="AZ31" s="21"/>
      <c r="BA31" s="21"/>
      <c r="BB31" s="8">
        <f t="shared" si="27"/>
        <v>0</v>
      </c>
      <c r="BC31" s="8">
        <f t="shared" si="28"/>
        <v>0</v>
      </c>
      <c r="BD31" s="8">
        <f t="shared" si="29"/>
        <v>0</v>
      </c>
      <c r="BE31" s="8"/>
      <c r="BG31" s="21"/>
      <c r="BH31" s="21"/>
      <c r="BI31" s="8">
        <f t="shared" si="30"/>
        <v>0</v>
      </c>
      <c r="BJ31" s="8">
        <f t="shared" si="31"/>
        <v>0</v>
      </c>
      <c r="BK31" s="8">
        <f t="shared" si="32"/>
        <v>0</v>
      </c>
      <c r="BL31" s="8"/>
      <c r="BN31" s="21"/>
      <c r="BO31" s="21"/>
      <c r="BP31" s="8">
        <f t="shared" si="33"/>
        <v>0</v>
      </c>
      <c r="BQ31" s="8">
        <f t="shared" si="34"/>
        <v>0</v>
      </c>
      <c r="BR31" s="8">
        <f t="shared" si="35"/>
        <v>0</v>
      </c>
      <c r="BS31" s="8"/>
      <c r="BU31" s="21"/>
      <c r="BV31" s="21"/>
      <c r="BW31" s="8">
        <f t="shared" si="36"/>
        <v>0</v>
      </c>
      <c r="BX31" s="8">
        <f t="shared" si="37"/>
        <v>0</v>
      </c>
      <c r="BY31" s="8">
        <f t="shared" si="38"/>
        <v>0</v>
      </c>
      <c r="BZ31" s="8"/>
      <c r="CB31" s="21"/>
      <c r="CC31" s="21"/>
      <c r="CD31" s="8">
        <f t="shared" si="39"/>
        <v>0</v>
      </c>
      <c r="CE31" s="8">
        <f t="shared" si="40"/>
        <v>0</v>
      </c>
      <c r="CF31" s="8">
        <f t="shared" si="41"/>
        <v>0</v>
      </c>
      <c r="CG31" s="8"/>
      <c r="CI31" s="21"/>
      <c r="CJ31" s="21"/>
      <c r="CK31" s="8">
        <f t="shared" si="42"/>
        <v>0</v>
      </c>
      <c r="CL31" s="8">
        <f t="shared" si="43"/>
        <v>0</v>
      </c>
      <c r="CM31" s="8">
        <f t="shared" si="44"/>
        <v>0</v>
      </c>
      <c r="CN31" s="8"/>
      <c r="CP31" s="19"/>
      <c r="CQ31" s="19"/>
      <c r="CR31" s="8">
        <f t="shared" si="45"/>
        <v>0</v>
      </c>
      <c r="CS31" s="8">
        <f t="shared" si="46"/>
        <v>0</v>
      </c>
      <c r="CT31" s="8">
        <f t="shared" si="47"/>
        <v>0</v>
      </c>
      <c r="CW31" s="19"/>
      <c r="CX31" s="19"/>
      <c r="CY31" s="8">
        <f t="shared" si="48"/>
        <v>0</v>
      </c>
      <c r="CZ31" s="8">
        <f t="shared" si="49"/>
        <v>0</v>
      </c>
      <c r="DA31" s="8">
        <f t="shared" si="50"/>
        <v>0</v>
      </c>
      <c r="DD31" s="19"/>
      <c r="DE31" s="19"/>
      <c r="DF31" s="8">
        <f t="shared" si="51"/>
        <v>0</v>
      </c>
      <c r="DG31" s="8">
        <f t="shared" si="52"/>
        <v>0</v>
      </c>
      <c r="DH31" s="8">
        <f t="shared" si="53"/>
        <v>0</v>
      </c>
      <c r="DK31" s="19"/>
      <c r="DL31" s="19"/>
      <c r="DM31" s="8">
        <f t="shared" si="54"/>
        <v>0</v>
      </c>
      <c r="DN31" s="8">
        <f t="shared" si="55"/>
        <v>0</v>
      </c>
      <c r="DO31" s="8">
        <f t="shared" si="56"/>
        <v>0</v>
      </c>
      <c r="DR31" s="19"/>
      <c r="DS31" s="19"/>
      <c r="DT31" s="8">
        <f t="shared" si="57"/>
        <v>0</v>
      </c>
      <c r="DU31" s="8">
        <f t="shared" si="58"/>
        <v>0</v>
      </c>
      <c r="DV31" s="8">
        <f t="shared" si="59"/>
        <v>0</v>
      </c>
      <c r="DY31" s="19"/>
      <c r="DZ31" s="19"/>
      <c r="EA31" s="8">
        <f t="shared" si="60"/>
        <v>0</v>
      </c>
      <c r="EB31" s="8">
        <f t="shared" si="61"/>
        <v>0</v>
      </c>
      <c r="EC31" s="8">
        <f t="shared" si="62"/>
        <v>0</v>
      </c>
      <c r="EF31" s="19"/>
      <c r="EG31" s="19"/>
      <c r="EH31" s="8">
        <f t="shared" si="63"/>
        <v>0</v>
      </c>
      <c r="EI31" s="8">
        <f t="shared" si="64"/>
        <v>0</v>
      </c>
      <c r="EJ31" s="8">
        <f t="shared" si="65"/>
        <v>0</v>
      </c>
      <c r="EM31" s="19"/>
      <c r="EN31" s="19"/>
      <c r="EO31" s="8">
        <f t="shared" si="66"/>
        <v>0</v>
      </c>
      <c r="EP31" s="8">
        <f t="shared" si="67"/>
        <v>0</v>
      </c>
      <c r="EQ31" s="8">
        <f t="shared" si="68"/>
        <v>0</v>
      </c>
      <c r="ET31" s="19"/>
      <c r="EU31" s="19"/>
      <c r="EV31" s="8">
        <f t="shared" si="69"/>
        <v>0</v>
      </c>
      <c r="EW31" s="8">
        <f t="shared" si="70"/>
        <v>0</v>
      </c>
      <c r="EX31" s="8">
        <f t="shared" si="71"/>
        <v>0</v>
      </c>
      <c r="FA31" s="19"/>
      <c r="FB31" s="19"/>
      <c r="FC31" s="8">
        <f t="shared" si="72"/>
        <v>0</v>
      </c>
      <c r="FD31" s="8">
        <f t="shared" si="73"/>
        <v>0</v>
      </c>
      <c r="FE31" s="8">
        <f t="shared" si="74"/>
        <v>0</v>
      </c>
      <c r="FH31" s="19"/>
      <c r="FI31" s="19"/>
      <c r="FJ31" s="8">
        <f t="shared" si="75"/>
        <v>0</v>
      </c>
      <c r="FK31" s="8">
        <f t="shared" si="76"/>
        <v>0</v>
      </c>
      <c r="FL31" s="8">
        <f t="shared" si="77"/>
        <v>0</v>
      </c>
      <c r="FO31" s="19"/>
      <c r="FP31" s="19"/>
      <c r="FQ31" s="8">
        <f t="shared" si="78"/>
        <v>0</v>
      </c>
      <c r="FR31" s="8">
        <f t="shared" si="79"/>
        <v>0</v>
      </c>
      <c r="FS31" s="8">
        <f t="shared" si="80"/>
        <v>0</v>
      </c>
      <c r="FV31" s="19"/>
      <c r="FW31" s="19"/>
      <c r="FX31" s="8">
        <f t="shared" si="81"/>
        <v>0</v>
      </c>
      <c r="FY31" s="8">
        <f t="shared" si="82"/>
        <v>0</v>
      </c>
      <c r="FZ31" s="8">
        <f t="shared" si="83"/>
        <v>0</v>
      </c>
      <c r="GC31" s="19"/>
      <c r="GD31" s="19"/>
      <c r="GE31" s="8">
        <f t="shared" si="84"/>
        <v>0</v>
      </c>
      <c r="GF31" s="8">
        <f t="shared" si="85"/>
        <v>0</v>
      </c>
      <c r="GG31" s="8">
        <f t="shared" si="86"/>
        <v>0</v>
      </c>
      <c r="GJ31" s="19"/>
      <c r="GK31" s="19"/>
      <c r="GL31" s="8">
        <f t="shared" si="87"/>
        <v>0</v>
      </c>
      <c r="GM31" s="8">
        <f t="shared" si="88"/>
        <v>0</v>
      </c>
      <c r="GN31" s="8">
        <f t="shared" si="89"/>
        <v>0</v>
      </c>
      <c r="GQ31" s="19"/>
      <c r="GR31" s="19"/>
      <c r="GS31" s="8">
        <f t="shared" si="90"/>
        <v>0</v>
      </c>
      <c r="GT31" s="8">
        <f t="shared" si="91"/>
        <v>0</v>
      </c>
      <c r="GU31" s="8">
        <f t="shared" si="92"/>
        <v>0</v>
      </c>
      <c r="GX31" s="19"/>
      <c r="GY31" s="19"/>
      <c r="GZ31" s="8">
        <f t="shared" si="93"/>
        <v>0</v>
      </c>
      <c r="HA31" s="8">
        <f t="shared" si="94"/>
        <v>0</v>
      </c>
      <c r="HB31" s="8">
        <f t="shared" si="95"/>
        <v>0</v>
      </c>
      <c r="HE31" s="19"/>
      <c r="HF31" s="19"/>
      <c r="HG31" s="8">
        <f t="shared" si="0"/>
        <v>0</v>
      </c>
      <c r="HH31" s="8">
        <f t="shared" si="1"/>
        <v>0</v>
      </c>
      <c r="HI31" s="8">
        <f t="shared" si="2"/>
        <v>0</v>
      </c>
      <c r="HL31" s="19"/>
      <c r="HM31" s="19"/>
      <c r="HN31" s="8">
        <f t="shared" si="3"/>
        <v>0</v>
      </c>
      <c r="HO31" s="8">
        <f t="shared" si="4"/>
        <v>0</v>
      </c>
      <c r="HP31" s="8">
        <f t="shared" si="5"/>
        <v>0</v>
      </c>
    </row>
    <row r="32" spans="2:224">
      <c r="B32">
        <v>28</v>
      </c>
      <c r="C32" s="21"/>
      <c r="D32" s="21"/>
      <c r="E32" s="8">
        <f t="shared" si="6"/>
        <v>0</v>
      </c>
      <c r="F32" s="8">
        <f t="shared" si="7"/>
        <v>0</v>
      </c>
      <c r="G32" s="8">
        <f t="shared" si="8"/>
        <v>0</v>
      </c>
      <c r="J32" s="21"/>
      <c r="K32" s="21"/>
      <c r="L32" s="8">
        <f t="shared" si="9"/>
        <v>0</v>
      </c>
      <c r="M32" s="8">
        <f t="shared" si="10"/>
        <v>0</v>
      </c>
      <c r="N32" s="8">
        <f t="shared" si="11"/>
        <v>0</v>
      </c>
      <c r="O32" s="8"/>
      <c r="Q32" s="21"/>
      <c r="R32" s="21"/>
      <c r="S32" s="8">
        <f t="shared" si="12"/>
        <v>0</v>
      </c>
      <c r="T32" s="8">
        <f t="shared" si="13"/>
        <v>0</v>
      </c>
      <c r="U32" s="8">
        <f t="shared" si="14"/>
        <v>0</v>
      </c>
      <c r="V32" s="8"/>
      <c r="X32" s="21"/>
      <c r="Y32" s="21"/>
      <c r="Z32" s="8">
        <f t="shared" si="15"/>
        <v>0</v>
      </c>
      <c r="AA32" s="8">
        <f t="shared" si="16"/>
        <v>0</v>
      </c>
      <c r="AB32" s="8">
        <f t="shared" si="17"/>
        <v>0</v>
      </c>
      <c r="AC32" s="8"/>
      <c r="AE32" s="21"/>
      <c r="AF32" s="21"/>
      <c r="AG32" s="8">
        <f t="shared" si="18"/>
        <v>0</v>
      </c>
      <c r="AH32" s="8">
        <f t="shared" si="19"/>
        <v>0</v>
      </c>
      <c r="AI32" s="8">
        <f t="shared" si="20"/>
        <v>0</v>
      </c>
      <c r="AJ32" s="8"/>
      <c r="AL32" s="21"/>
      <c r="AM32" s="21"/>
      <c r="AN32" s="8">
        <f t="shared" si="21"/>
        <v>0</v>
      </c>
      <c r="AO32" s="8">
        <f t="shared" si="22"/>
        <v>0</v>
      </c>
      <c r="AP32" s="8">
        <f t="shared" si="23"/>
        <v>0</v>
      </c>
      <c r="AQ32" s="8"/>
      <c r="AS32" s="21"/>
      <c r="AT32" s="21"/>
      <c r="AU32" s="8">
        <f t="shared" si="24"/>
        <v>0</v>
      </c>
      <c r="AV32" s="8">
        <f t="shared" si="25"/>
        <v>0</v>
      </c>
      <c r="AW32" s="8">
        <f t="shared" si="26"/>
        <v>0</v>
      </c>
      <c r="AX32" s="8"/>
      <c r="AZ32" s="21"/>
      <c r="BA32" s="21"/>
      <c r="BB32" s="8">
        <f t="shared" si="27"/>
        <v>0</v>
      </c>
      <c r="BC32" s="8">
        <f t="shared" si="28"/>
        <v>0</v>
      </c>
      <c r="BD32" s="8">
        <f t="shared" si="29"/>
        <v>0</v>
      </c>
      <c r="BE32" s="8"/>
      <c r="BG32" s="21"/>
      <c r="BH32" s="21"/>
      <c r="BI32" s="8">
        <f t="shared" si="30"/>
        <v>0</v>
      </c>
      <c r="BJ32" s="8">
        <f t="shared" si="31"/>
        <v>0</v>
      </c>
      <c r="BK32" s="8">
        <f t="shared" si="32"/>
        <v>0</v>
      </c>
      <c r="BL32" s="8"/>
      <c r="BN32" s="21"/>
      <c r="BO32" s="21"/>
      <c r="BP32" s="8">
        <f t="shared" si="33"/>
        <v>0</v>
      </c>
      <c r="BQ32" s="8">
        <f t="shared" si="34"/>
        <v>0</v>
      </c>
      <c r="BR32" s="8">
        <f t="shared" si="35"/>
        <v>0</v>
      </c>
      <c r="BS32" s="8"/>
      <c r="BU32" s="21"/>
      <c r="BV32" s="21"/>
      <c r="BW32" s="8">
        <f t="shared" si="36"/>
        <v>0</v>
      </c>
      <c r="BX32" s="8">
        <f t="shared" si="37"/>
        <v>0</v>
      </c>
      <c r="BY32" s="8">
        <f t="shared" si="38"/>
        <v>0</v>
      </c>
      <c r="BZ32" s="8"/>
      <c r="CB32" s="21"/>
      <c r="CC32" s="21"/>
      <c r="CD32" s="8">
        <f t="shared" si="39"/>
        <v>0</v>
      </c>
      <c r="CE32" s="8">
        <f t="shared" si="40"/>
        <v>0</v>
      </c>
      <c r="CF32" s="8">
        <f t="shared" si="41"/>
        <v>0</v>
      </c>
      <c r="CG32" s="8"/>
      <c r="CI32" s="21"/>
      <c r="CJ32" s="21"/>
      <c r="CK32" s="8">
        <f t="shared" si="42"/>
        <v>0</v>
      </c>
      <c r="CL32" s="8">
        <f t="shared" si="43"/>
        <v>0</v>
      </c>
      <c r="CM32" s="8">
        <f t="shared" si="44"/>
        <v>0</v>
      </c>
      <c r="CN32" s="8"/>
      <c r="CP32" s="19"/>
      <c r="CQ32" s="19"/>
      <c r="CR32" s="8">
        <f t="shared" si="45"/>
        <v>0</v>
      </c>
      <c r="CS32" s="8">
        <f t="shared" si="46"/>
        <v>0</v>
      </c>
      <c r="CT32" s="8">
        <f t="shared" si="47"/>
        <v>0</v>
      </c>
      <c r="CW32" s="19"/>
      <c r="CX32" s="19"/>
      <c r="CY32" s="8">
        <f t="shared" si="48"/>
        <v>0</v>
      </c>
      <c r="CZ32" s="8">
        <f t="shared" si="49"/>
        <v>0</v>
      </c>
      <c r="DA32" s="8">
        <f t="shared" si="50"/>
        <v>0</v>
      </c>
      <c r="DD32" s="19"/>
      <c r="DE32" s="19"/>
      <c r="DF32" s="8">
        <f t="shared" si="51"/>
        <v>0</v>
      </c>
      <c r="DG32" s="8">
        <f t="shared" si="52"/>
        <v>0</v>
      </c>
      <c r="DH32" s="8">
        <f t="shared" si="53"/>
        <v>0</v>
      </c>
      <c r="DK32" s="19"/>
      <c r="DL32" s="19"/>
      <c r="DM32" s="8">
        <f t="shared" si="54"/>
        <v>0</v>
      </c>
      <c r="DN32" s="8">
        <f t="shared" si="55"/>
        <v>0</v>
      </c>
      <c r="DO32" s="8">
        <f t="shared" si="56"/>
        <v>0</v>
      </c>
      <c r="DR32" s="19"/>
      <c r="DS32" s="19"/>
      <c r="DT32" s="8">
        <f t="shared" si="57"/>
        <v>0</v>
      </c>
      <c r="DU32" s="8">
        <f t="shared" si="58"/>
        <v>0</v>
      </c>
      <c r="DV32" s="8">
        <f t="shared" si="59"/>
        <v>0</v>
      </c>
      <c r="DY32" s="19"/>
      <c r="DZ32" s="19"/>
      <c r="EA32" s="8">
        <f t="shared" si="60"/>
        <v>0</v>
      </c>
      <c r="EB32" s="8">
        <f t="shared" si="61"/>
        <v>0</v>
      </c>
      <c r="EC32" s="8">
        <f t="shared" si="62"/>
        <v>0</v>
      </c>
      <c r="EF32" s="19"/>
      <c r="EG32" s="19"/>
      <c r="EH32" s="8">
        <f t="shared" si="63"/>
        <v>0</v>
      </c>
      <c r="EI32" s="8">
        <f t="shared" si="64"/>
        <v>0</v>
      </c>
      <c r="EJ32" s="8">
        <f t="shared" si="65"/>
        <v>0</v>
      </c>
      <c r="EM32" s="19"/>
      <c r="EN32" s="19"/>
      <c r="EO32" s="8">
        <f t="shared" si="66"/>
        <v>0</v>
      </c>
      <c r="EP32" s="8">
        <f t="shared" si="67"/>
        <v>0</v>
      </c>
      <c r="EQ32" s="8">
        <f t="shared" si="68"/>
        <v>0</v>
      </c>
      <c r="ET32" s="19"/>
      <c r="EU32" s="19"/>
      <c r="EV32" s="8">
        <f t="shared" si="69"/>
        <v>0</v>
      </c>
      <c r="EW32" s="8">
        <f t="shared" si="70"/>
        <v>0</v>
      </c>
      <c r="EX32" s="8">
        <f t="shared" si="71"/>
        <v>0</v>
      </c>
      <c r="FA32" s="19"/>
      <c r="FB32" s="19"/>
      <c r="FC32" s="8">
        <f t="shared" si="72"/>
        <v>0</v>
      </c>
      <c r="FD32" s="8">
        <f t="shared" si="73"/>
        <v>0</v>
      </c>
      <c r="FE32" s="8">
        <f t="shared" si="74"/>
        <v>0</v>
      </c>
      <c r="FH32" s="19"/>
      <c r="FI32" s="19"/>
      <c r="FJ32" s="8">
        <f t="shared" si="75"/>
        <v>0</v>
      </c>
      <c r="FK32" s="8">
        <f t="shared" si="76"/>
        <v>0</v>
      </c>
      <c r="FL32" s="8">
        <f t="shared" si="77"/>
        <v>0</v>
      </c>
      <c r="FO32" s="19"/>
      <c r="FP32" s="19"/>
      <c r="FQ32" s="8">
        <f t="shared" si="78"/>
        <v>0</v>
      </c>
      <c r="FR32" s="8">
        <f t="shared" si="79"/>
        <v>0</v>
      </c>
      <c r="FS32" s="8">
        <f t="shared" si="80"/>
        <v>0</v>
      </c>
      <c r="FV32" s="19"/>
      <c r="FW32" s="19"/>
      <c r="FX32" s="8">
        <f t="shared" si="81"/>
        <v>0</v>
      </c>
      <c r="FY32" s="8">
        <f t="shared" si="82"/>
        <v>0</v>
      </c>
      <c r="FZ32" s="8">
        <f t="shared" si="83"/>
        <v>0</v>
      </c>
      <c r="GC32" s="19"/>
      <c r="GD32" s="19"/>
      <c r="GE32" s="8">
        <f t="shared" si="84"/>
        <v>0</v>
      </c>
      <c r="GF32" s="8">
        <f t="shared" si="85"/>
        <v>0</v>
      </c>
      <c r="GG32" s="8">
        <f t="shared" si="86"/>
        <v>0</v>
      </c>
      <c r="GJ32" s="19"/>
      <c r="GK32" s="19"/>
      <c r="GL32" s="8">
        <f t="shared" si="87"/>
        <v>0</v>
      </c>
      <c r="GM32" s="8">
        <f t="shared" si="88"/>
        <v>0</v>
      </c>
      <c r="GN32" s="8">
        <f t="shared" si="89"/>
        <v>0</v>
      </c>
      <c r="GQ32" s="19"/>
      <c r="GR32" s="19"/>
      <c r="GS32" s="8">
        <f t="shared" si="90"/>
        <v>0</v>
      </c>
      <c r="GT32" s="8">
        <f t="shared" si="91"/>
        <v>0</v>
      </c>
      <c r="GU32" s="8">
        <f t="shared" si="92"/>
        <v>0</v>
      </c>
      <c r="GX32" s="19"/>
      <c r="GY32" s="19"/>
      <c r="GZ32" s="8">
        <f t="shared" si="93"/>
        <v>0</v>
      </c>
      <c r="HA32" s="8">
        <f t="shared" si="94"/>
        <v>0</v>
      </c>
      <c r="HB32" s="8">
        <f t="shared" si="95"/>
        <v>0</v>
      </c>
      <c r="HE32" s="19"/>
      <c r="HF32" s="19"/>
      <c r="HG32" s="8">
        <f t="shared" si="0"/>
        <v>0</v>
      </c>
      <c r="HH32" s="8">
        <f t="shared" si="1"/>
        <v>0</v>
      </c>
      <c r="HI32" s="8">
        <f t="shared" si="2"/>
        <v>0</v>
      </c>
      <c r="HL32" s="19"/>
      <c r="HM32" s="19"/>
      <c r="HN32" s="8">
        <f t="shared" si="3"/>
        <v>0</v>
      </c>
      <c r="HO32" s="8">
        <f t="shared" si="4"/>
        <v>0</v>
      </c>
      <c r="HP32" s="8">
        <f t="shared" si="5"/>
        <v>0</v>
      </c>
    </row>
    <row r="33" spans="2:225">
      <c r="B33">
        <v>29</v>
      </c>
      <c r="C33" s="21"/>
      <c r="D33" s="21"/>
      <c r="E33" s="8">
        <f t="shared" si="6"/>
        <v>0</v>
      </c>
      <c r="F33" s="8">
        <f t="shared" si="7"/>
        <v>0</v>
      </c>
      <c r="G33" s="8">
        <f t="shared" si="8"/>
        <v>0</v>
      </c>
      <c r="J33" s="21"/>
      <c r="K33" s="21"/>
      <c r="L33" s="8">
        <f t="shared" si="9"/>
        <v>0</v>
      </c>
      <c r="M33" s="8">
        <f t="shared" si="10"/>
        <v>0</v>
      </c>
      <c r="N33" s="8">
        <f t="shared" si="11"/>
        <v>0</v>
      </c>
      <c r="O33" s="8"/>
      <c r="Q33" s="21"/>
      <c r="R33" s="21"/>
      <c r="S33" s="8">
        <f t="shared" si="12"/>
        <v>0</v>
      </c>
      <c r="T33" s="8">
        <f t="shared" si="13"/>
        <v>0</v>
      </c>
      <c r="U33" s="8">
        <f t="shared" si="14"/>
        <v>0</v>
      </c>
      <c r="V33" s="8"/>
      <c r="X33" s="21"/>
      <c r="Y33" s="21"/>
      <c r="Z33" s="8">
        <f t="shared" si="15"/>
        <v>0</v>
      </c>
      <c r="AA33" s="8">
        <f t="shared" si="16"/>
        <v>0</v>
      </c>
      <c r="AB33" s="8">
        <f t="shared" si="17"/>
        <v>0</v>
      </c>
      <c r="AC33" s="8"/>
      <c r="AE33" s="21"/>
      <c r="AF33" s="21"/>
      <c r="AG33" s="8">
        <f t="shared" si="18"/>
        <v>0</v>
      </c>
      <c r="AH33" s="8">
        <f t="shared" si="19"/>
        <v>0</v>
      </c>
      <c r="AI33" s="8">
        <f t="shared" si="20"/>
        <v>0</v>
      </c>
      <c r="AJ33" s="8"/>
      <c r="AL33" s="21"/>
      <c r="AM33" s="21"/>
      <c r="AN33" s="8">
        <f t="shared" si="21"/>
        <v>0</v>
      </c>
      <c r="AO33" s="8">
        <f t="shared" si="22"/>
        <v>0</v>
      </c>
      <c r="AP33" s="8">
        <f t="shared" si="23"/>
        <v>0</v>
      </c>
      <c r="AQ33" s="8"/>
      <c r="AS33" s="21"/>
      <c r="AT33" s="21"/>
      <c r="AU33" s="8">
        <f t="shared" si="24"/>
        <v>0</v>
      </c>
      <c r="AV33" s="8">
        <f t="shared" si="25"/>
        <v>0</v>
      </c>
      <c r="AW33" s="8">
        <f t="shared" si="26"/>
        <v>0</v>
      </c>
      <c r="AX33" s="8"/>
      <c r="AZ33" s="21"/>
      <c r="BA33" s="21"/>
      <c r="BB33" s="8">
        <f t="shared" si="27"/>
        <v>0</v>
      </c>
      <c r="BC33" s="8">
        <f t="shared" si="28"/>
        <v>0</v>
      </c>
      <c r="BD33" s="8">
        <f t="shared" si="29"/>
        <v>0</v>
      </c>
      <c r="BE33" s="8"/>
      <c r="BG33" s="21"/>
      <c r="BH33" s="21"/>
      <c r="BI33" s="8">
        <f t="shared" si="30"/>
        <v>0</v>
      </c>
      <c r="BJ33" s="8">
        <f t="shared" si="31"/>
        <v>0</v>
      </c>
      <c r="BK33" s="8">
        <f t="shared" si="32"/>
        <v>0</v>
      </c>
      <c r="BL33" s="8"/>
      <c r="BN33" s="21"/>
      <c r="BO33" s="21"/>
      <c r="BP33" s="8">
        <f t="shared" si="33"/>
        <v>0</v>
      </c>
      <c r="BQ33" s="8">
        <f t="shared" si="34"/>
        <v>0</v>
      </c>
      <c r="BR33" s="8">
        <f t="shared" si="35"/>
        <v>0</v>
      </c>
      <c r="BS33" s="8"/>
      <c r="BU33" s="21"/>
      <c r="BV33" s="21"/>
      <c r="BW33" s="8">
        <f t="shared" si="36"/>
        <v>0</v>
      </c>
      <c r="BX33" s="8">
        <f t="shared" si="37"/>
        <v>0</v>
      </c>
      <c r="BY33" s="8">
        <f t="shared" si="38"/>
        <v>0</v>
      </c>
      <c r="BZ33" s="8"/>
      <c r="CB33" s="21"/>
      <c r="CC33" s="21"/>
      <c r="CD33" s="8">
        <f t="shared" si="39"/>
        <v>0</v>
      </c>
      <c r="CE33" s="8">
        <f t="shared" si="40"/>
        <v>0</v>
      </c>
      <c r="CF33" s="8">
        <f t="shared" si="41"/>
        <v>0</v>
      </c>
      <c r="CG33" s="8"/>
      <c r="CI33" s="21"/>
      <c r="CJ33" s="21"/>
      <c r="CK33" s="8">
        <f t="shared" si="42"/>
        <v>0</v>
      </c>
      <c r="CL33" s="8">
        <f t="shared" si="43"/>
        <v>0</v>
      </c>
      <c r="CM33" s="8">
        <f t="shared" si="44"/>
        <v>0</v>
      </c>
      <c r="CN33" s="8"/>
      <c r="CP33" s="19"/>
      <c r="CQ33" s="19"/>
      <c r="CR33" s="8">
        <f t="shared" si="45"/>
        <v>0</v>
      </c>
      <c r="CS33" s="8">
        <f t="shared" si="46"/>
        <v>0</v>
      </c>
      <c r="CT33" s="8">
        <f t="shared" si="47"/>
        <v>0</v>
      </c>
      <c r="CW33" s="19"/>
      <c r="CX33" s="19"/>
      <c r="CY33" s="8">
        <f t="shared" si="48"/>
        <v>0</v>
      </c>
      <c r="CZ33" s="8">
        <f t="shared" si="49"/>
        <v>0</v>
      </c>
      <c r="DA33" s="8">
        <f t="shared" si="50"/>
        <v>0</v>
      </c>
      <c r="DD33" s="19"/>
      <c r="DE33" s="19"/>
      <c r="DF33" s="8">
        <f t="shared" si="51"/>
        <v>0</v>
      </c>
      <c r="DG33" s="8">
        <f t="shared" si="52"/>
        <v>0</v>
      </c>
      <c r="DH33" s="8">
        <f t="shared" si="53"/>
        <v>0</v>
      </c>
      <c r="DK33" s="19"/>
      <c r="DL33" s="19"/>
      <c r="DM33" s="8">
        <f t="shared" si="54"/>
        <v>0</v>
      </c>
      <c r="DN33" s="8">
        <f t="shared" si="55"/>
        <v>0</v>
      </c>
      <c r="DO33" s="8">
        <f t="shared" si="56"/>
        <v>0</v>
      </c>
      <c r="DR33" s="19"/>
      <c r="DS33" s="19"/>
      <c r="DT33" s="8">
        <f t="shared" si="57"/>
        <v>0</v>
      </c>
      <c r="DU33" s="8">
        <f t="shared" si="58"/>
        <v>0</v>
      </c>
      <c r="DV33" s="8">
        <f t="shared" si="59"/>
        <v>0</v>
      </c>
      <c r="DY33" s="19"/>
      <c r="DZ33" s="19"/>
      <c r="EA33" s="8">
        <f t="shared" si="60"/>
        <v>0</v>
      </c>
      <c r="EB33" s="8">
        <f t="shared" si="61"/>
        <v>0</v>
      </c>
      <c r="EC33" s="8">
        <f t="shared" si="62"/>
        <v>0</v>
      </c>
      <c r="EF33" s="19"/>
      <c r="EG33" s="19"/>
      <c r="EH33" s="8">
        <f t="shared" si="63"/>
        <v>0</v>
      </c>
      <c r="EI33" s="8">
        <f t="shared" si="64"/>
        <v>0</v>
      </c>
      <c r="EJ33" s="8">
        <f t="shared" si="65"/>
        <v>0</v>
      </c>
      <c r="EM33" s="19"/>
      <c r="EN33" s="19"/>
      <c r="EO33" s="8">
        <f t="shared" si="66"/>
        <v>0</v>
      </c>
      <c r="EP33" s="8">
        <f t="shared" si="67"/>
        <v>0</v>
      </c>
      <c r="EQ33" s="8">
        <f t="shared" si="68"/>
        <v>0</v>
      </c>
      <c r="ET33" s="19"/>
      <c r="EU33" s="19"/>
      <c r="EV33" s="8">
        <f t="shared" si="69"/>
        <v>0</v>
      </c>
      <c r="EW33" s="8">
        <f t="shared" si="70"/>
        <v>0</v>
      </c>
      <c r="EX33" s="8">
        <f t="shared" si="71"/>
        <v>0</v>
      </c>
      <c r="FA33" s="19"/>
      <c r="FB33" s="19"/>
      <c r="FC33" s="8">
        <f t="shared" si="72"/>
        <v>0</v>
      </c>
      <c r="FD33" s="8">
        <f t="shared" si="73"/>
        <v>0</v>
      </c>
      <c r="FE33" s="8">
        <f t="shared" si="74"/>
        <v>0</v>
      </c>
      <c r="FH33" s="19"/>
      <c r="FI33" s="19"/>
      <c r="FJ33" s="8">
        <f t="shared" si="75"/>
        <v>0</v>
      </c>
      <c r="FK33" s="8">
        <f t="shared" si="76"/>
        <v>0</v>
      </c>
      <c r="FL33" s="8">
        <f t="shared" si="77"/>
        <v>0</v>
      </c>
      <c r="FO33" s="19"/>
      <c r="FP33" s="19"/>
      <c r="FQ33" s="8">
        <f t="shared" si="78"/>
        <v>0</v>
      </c>
      <c r="FR33" s="8">
        <f t="shared" si="79"/>
        <v>0</v>
      </c>
      <c r="FS33" s="8">
        <f t="shared" si="80"/>
        <v>0</v>
      </c>
      <c r="FV33" s="19"/>
      <c r="FW33" s="19"/>
      <c r="FX33" s="8">
        <f t="shared" si="81"/>
        <v>0</v>
      </c>
      <c r="FY33" s="8">
        <f t="shared" si="82"/>
        <v>0</v>
      </c>
      <c r="FZ33" s="8">
        <f t="shared" si="83"/>
        <v>0</v>
      </c>
      <c r="GC33" s="19"/>
      <c r="GD33" s="19"/>
      <c r="GE33" s="8">
        <f t="shared" si="84"/>
        <v>0</v>
      </c>
      <c r="GF33" s="8">
        <f t="shared" si="85"/>
        <v>0</v>
      </c>
      <c r="GG33" s="8">
        <f t="shared" si="86"/>
        <v>0</v>
      </c>
      <c r="GJ33" s="19"/>
      <c r="GK33" s="19"/>
      <c r="GL33" s="8">
        <f t="shared" si="87"/>
        <v>0</v>
      </c>
      <c r="GM33" s="8">
        <f t="shared" si="88"/>
        <v>0</v>
      </c>
      <c r="GN33" s="8">
        <f t="shared" si="89"/>
        <v>0</v>
      </c>
      <c r="GQ33" s="19"/>
      <c r="GR33" s="19"/>
      <c r="GS33" s="8">
        <f t="shared" si="90"/>
        <v>0</v>
      </c>
      <c r="GT33" s="8">
        <f t="shared" si="91"/>
        <v>0</v>
      </c>
      <c r="GU33" s="8">
        <f t="shared" si="92"/>
        <v>0</v>
      </c>
      <c r="GX33" s="19"/>
      <c r="GY33" s="19"/>
      <c r="GZ33" s="8">
        <f t="shared" si="93"/>
        <v>0</v>
      </c>
      <c r="HA33" s="8">
        <f t="shared" si="94"/>
        <v>0</v>
      </c>
      <c r="HB33" s="8">
        <f t="shared" si="95"/>
        <v>0</v>
      </c>
      <c r="HE33" s="19"/>
      <c r="HF33" s="19"/>
      <c r="HG33" s="8">
        <f t="shared" si="0"/>
        <v>0</v>
      </c>
      <c r="HH33" s="8">
        <f t="shared" si="1"/>
        <v>0</v>
      </c>
      <c r="HI33" s="8">
        <f t="shared" si="2"/>
        <v>0</v>
      </c>
      <c r="HL33" s="19"/>
      <c r="HM33" s="19"/>
      <c r="HN33" s="8">
        <f t="shared" si="3"/>
        <v>0</v>
      </c>
      <c r="HO33" s="8">
        <f t="shared" si="4"/>
        <v>0</v>
      </c>
      <c r="HP33" s="8">
        <f t="shared" si="5"/>
        <v>0</v>
      </c>
    </row>
    <row r="34" spans="2:225">
      <c r="B34">
        <v>30</v>
      </c>
      <c r="C34" s="21"/>
      <c r="D34" s="21"/>
      <c r="E34" s="8">
        <f t="shared" si="6"/>
        <v>0</v>
      </c>
      <c r="F34" s="8">
        <f t="shared" si="7"/>
        <v>0</v>
      </c>
      <c r="G34" s="8">
        <f t="shared" si="8"/>
        <v>0</v>
      </c>
      <c r="J34" s="21"/>
      <c r="K34" s="21"/>
      <c r="L34" s="8">
        <f t="shared" si="9"/>
        <v>0</v>
      </c>
      <c r="M34" s="8">
        <f t="shared" si="10"/>
        <v>0</v>
      </c>
      <c r="N34" s="8">
        <f t="shared" si="11"/>
        <v>0</v>
      </c>
      <c r="O34" s="8"/>
      <c r="Q34" s="21"/>
      <c r="R34" s="21"/>
      <c r="S34" s="8">
        <f t="shared" si="12"/>
        <v>0</v>
      </c>
      <c r="T34" s="8">
        <f t="shared" si="13"/>
        <v>0</v>
      </c>
      <c r="U34" s="8">
        <f t="shared" si="14"/>
        <v>0</v>
      </c>
      <c r="V34" s="8"/>
      <c r="X34" s="21"/>
      <c r="Y34" s="21"/>
      <c r="Z34" s="8">
        <f t="shared" si="15"/>
        <v>0</v>
      </c>
      <c r="AA34" s="8">
        <f t="shared" si="16"/>
        <v>0</v>
      </c>
      <c r="AB34" s="8">
        <f t="shared" si="17"/>
        <v>0</v>
      </c>
      <c r="AC34" s="8"/>
      <c r="AE34" s="21"/>
      <c r="AF34" s="21"/>
      <c r="AG34" s="8">
        <f t="shared" si="18"/>
        <v>0</v>
      </c>
      <c r="AH34" s="8">
        <f t="shared" si="19"/>
        <v>0</v>
      </c>
      <c r="AI34" s="8">
        <f t="shared" si="20"/>
        <v>0</v>
      </c>
      <c r="AJ34" s="8"/>
      <c r="AL34" s="21"/>
      <c r="AM34" s="21"/>
      <c r="AN34" s="8">
        <f t="shared" si="21"/>
        <v>0</v>
      </c>
      <c r="AO34" s="8">
        <f t="shared" si="22"/>
        <v>0</v>
      </c>
      <c r="AP34" s="8">
        <f t="shared" si="23"/>
        <v>0</v>
      </c>
      <c r="AQ34" s="8"/>
      <c r="AS34" s="21"/>
      <c r="AT34" s="21"/>
      <c r="AU34" s="8">
        <f t="shared" si="24"/>
        <v>0</v>
      </c>
      <c r="AV34" s="8">
        <f t="shared" si="25"/>
        <v>0</v>
      </c>
      <c r="AW34" s="8">
        <f t="shared" si="26"/>
        <v>0</v>
      </c>
      <c r="AX34" s="8"/>
      <c r="AZ34" s="21"/>
      <c r="BA34" s="21"/>
      <c r="BB34" s="8">
        <f t="shared" si="27"/>
        <v>0</v>
      </c>
      <c r="BC34" s="8">
        <f t="shared" si="28"/>
        <v>0</v>
      </c>
      <c r="BD34" s="8">
        <f t="shared" si="29"/>
        <v>0</v>
      </c>
      <c r="BE34" s="8"/>
      <c r="BG34" s="21"/>
      <c r="BH34" s="21"/>
      <c r="BI34" s="8">
        <f t="shared" si="30"/>
        <v>0</v>
      </c>
      <c r="BJ34" s="8">
        <f t="shared" si="31"/>
        <v>0</v>
      </c>
      <c r="BK34" s="8">
        <f t="shared" si="32"/>
        <v>0</v>
      </c>
      <c r="BL34" s="8"/>
      <c r="BN34" s="21"/>
      <c r="BO34" s="21"/>
      <c r="BP34" s="8">
        <f t="shared" si="33"/>
        <v>0</v>
      </c>
      <c r="BQ34" s="8">
        <f t="shared" si="34"/>
        <v>0</v>
      </c>
      <c r="BR34" s="8">
        <f t="shared" si="35"/>
        <v>0</v>
      </c>
      <c r="BS34" s="8"/>
      <c r="BU34" s="21"/>
      <c r="BV34" s="21"/>
      <c r="BW34" s="8">
        <f t="shared" si="36"/>
        <v>0</v>
      </c>
      <c r="BX34" s="8">
        <f t="shared" si="37"/>
        <v>0</v>
      </c>
      <c r="BY34" s="8">
        <f t="shared" si="38"/>
        <v>0</v>
      </c>
      <c r="BZ34" s="8"/>
      <c r="CB34" s="21"/>
      <c r="CC34" s="21"/>
      <c r="CD34" s="8">
        <f t="shared" si="39"/>
        <v>0</v>
      </c>
      <c r="CE34" s="8">
        <f t="shared" si="40"/>
        <v>0</v>
      </c>
      <c r="CF34" s="8">
        <f t="shared" si="41"/>
        <v>0</v>
      </c>
      <c r="CG34" s="8"/>
      <c r="CI34" s="21"/>
      <c r="CJ34" s="21"/>
      <c r="CK34" s="8">
        <f t="shared" si="42"/>
        <v>0</v>
      </c>
      <c r="CL34" s="8">
        <f t="shared" si="43"/>
        <v>0</v>
      </c>
      <c r="CM34" s="8">
        <f t="shared" si="44"/>
        <v>0</v>
      </c>
      <c r="CN34" s="8"/>
      <c r="CP34" s="19"/>
      <c r="CQ34" s="19"/>
      <c r="CR34" s="8">
        <f t="shared" si="45"/>
        <v>0</v>
      </c>
      <c r="CS34" s="8">
        <f t="shared" si="46"/>
        <v>0</v>
      </c>
      <c r="CT34" s="8">
        <f t="shared" si="47"/>
        <v>0</v>
      </c>
      <c r="CW34" s="19"/>
      <c r="CX34" s="19"/>
      <c r="CY34" s="8">
        <f t="shared" si="48"/>
        <v>0</v>
      </c>
      <c r="CZ34" s="8">
        <f t="shared" si="49"/>
        <v>0</v>
      </c>
      <c r="DA34" s="8">
        <f t="shared" si="50"/>
        <v>0</v>
      </c>
      <c r="DD34" s="19"/>
      <c r="DE34" s="19"/>
      <c r="DF34" s="8">
        <f t="shared" si="51"/>
        <v>0</v>
      </c>
      <c r="DG34" s="8">
        <f t="shared" si="52"/>
        <v>0</v>
      </c>
      <c r="DH34" s="8">
        <f t="shared" si="53"/>
        <v>0</v>
      </c>
      <c r="DK34" s="19"/>
      <c r="DL34" s="19"/>
      <c r="DM34" s="8">
        <f t="shared" si="54"/>
        <v>0</v>
      </c>
      <c r="DN34" s="8">
        <f t="shared" si="55"/>
        <v>0</v>
      </c>
      <c r="DO34" s="8">
        <f t="shared" si="56"/>
        <v>0</v>
      </c>
      <c r="DR34" s="19"/>
      <c r="DS34" s="19"/>
      <c r="DT34" s="8">
        <f t="shared" si="57"/>
        <v>0</v>
      </c>
      <c r="DU34" s="8">
        <f t="shared" si="58"/>
        <v>0</v>
      </c>
      <c r="DV34" s="8">
        <f t="shared" si="59"/>
        <v>0</v>
      </c>
      <c r="DY34" s="19"/>
      <c r="DZ34" s="19"/>
      <c r="EA34" s="8">
        <f t="shared" si="60"/>
        <v>0</v>
      </c>
      <c r="EB34" s="8">
        <f t="shared" si="61"/>
        <v>0</v>
      </c>
      <c r="EC34" s="8">
        <f t="shared" si="62"/>
        <v>0</v>
      </c>
      <c r="EF34" s="19"/>
      <c r="EG34" s="19"/>
      <c r="EH34" s="8">
        <f t="shared" si="63"/>
        <v>0</v>
      </c>
      <c r="EI34" s="8">
        <f t="shared" si="64"/>
        <v>0</v>
      </c>
      <c r="EJ34" s="8">
        <f t="shared" si="65"/>
        <v>0</v>
      </c>
      <c r="EM34" s="19"/>
      <c r="EN34" s="19"/>
      <c r="EO34" s="8">
        <f t="shared" si="66"/>
        <v>0</v>
      </c>
      <c r="EP34" s="8">
        <f t="shared" si="67"/>
        <v>0</v>
      </c>
      <c r="EQ34" s="8">
        <f t="shared" si="68"/>
        <v>0</v>
      </c>
      <c r="ET34" s="19"/>
      <c r="EU34" s="19"/>
      <c r="EV34" s="8">
        <f t="shared" si="69"/>
        <v>0</v>
      </c>
      <c r="EW34" s="8">
        <f t="shared" si="70"/>
        <v>0</v>
      </c>
      <c r="EX34" s="8">
        <f t="shared" si="71"/>
        <v>0</v>
      </c>
      <c r="FA34" s="19"/>
      <c r="FB34" s="19"/>
      <c r="FC34" s="8">
        <f t="shared" si="72"/>
        <v>0</v>
      </c>
      <c r="FD34" s="8">
        <f t="shared" si="73"/>
        <v>0</v>
      </c>
      <c r="FE34" s="8">
        <f t="shared" si="74"/>
        <v>0</v>
      </c>
      <c r="FH34" s="19"/>
      <c r="FI34" s="19"/>
      <c r="FJ34" s="8">
        <f t="shared" si="75"/>
        <v>0</v>
      </c>
      <c r="FK34" s="8">
        <f t="shared" si="76"/>
        <v>0</v>
      </c>
      <c r="FL34" s="8">
        <f t="shared" si="77"/>
        <v>0</v>
      </c>
      <c r="FO34" s="19"/>
      <c r="FP34" s="19"/>
      <c r="FQ34" s="8">
        <f t="shared" si="78"/>
        <v>0</v>
      </c>
      <c r="FR34" s="8">
        <f t="shared" si="79"/>
        <v>0</v>
      </c>
      <c r="FS34" s="8">
        <f t="shared" si="80"/>
        <v>0</v>
      </c>
      <c r="FV34" s="19"/>
      <c r="FW34" s="19"/>
      <c r="FX34" s="8">
        <f t="shared" si="81"/>
        <v>0</v>
      </c>
      <c r="FY34" s="8">
        <f t="shared" si="82"/>
        <v>0</v>
      </c>
      <c r="FZ34" s="8">
        <f t="shared" si="83"/>
        <v>0</v>
      </c>
      <c r="GC34" s="19"/>
      <c r="GD34" s="19"/>
      <c r="GE34" s="8">
        <f t="shared" si="84"/>
        <v>0</v>
      </c>
      <c r="GF34" s="8">
        <f t="shared" si="85"/>
        <v>0</v>
      </c>
      <c r="GG34" s="8">
        <f t="shared" si="86"/>
        <v>0</v>
      </c>
      <c r="GJ34" s="19"/>
      <c r="GK34" s="19"/>
      <c r="GL34" s="8">
        <f t="shared" si="87"/>
        <v>0</v>
      </c>
      <c r="GM34" s="8">
        <f t="shared" si="88"/>
        <v>0</v>
      </c>
      <c r="GN34" s="8">
        <f t="shared" si="89"/>
        <v>0</v>
      </c>
      <c r="GQ34" s="19"/>
      <c r="GR34" s="19"/>
      <c r="GS34" s="8">
        <f t="shared" si="90"/>
        <v>0</v>
      </c>
      <c r="GT34" s="8">
        <f t="shared" si="91"/>
        <v>0</v>
      </c>
      <c r="GU34" s="8">
        <f t="shared" si="92"/>
        <v>0</v>
      </c>
      <c r="GX34" s="19"/>
      <c r="GY34" s="19"/>
      <c r="GZ34" s="8">
        <f t="shared" si="93"/>
        <v>0</v>
      </c>
      <c r="HA34" s="8">
        <f t="shared" si="94"/>
        <v>0</v>
      </c>
      <c r="HB34" s="8">
        <f t="shared" si="95"/>
        <v>0</v>
      </c>
      <c r="HE34" s="19"/>
      <c r="HF34" s="19"/>
      <c r="HG34" s="8">
        <f t="shared" si="0"/>
        <v>0</v>
      </c>
      <c r="HH34" s="8">
        <f t="shared" si="1"/>
        <v>0</v>
      </c>
      <c r="HI34" s="8">
        <f t="shared" si="2"/>
        <v>0</v>
      </c>
      <c r="HL34" s="19"/>
      <c r="HM34" s="19"/>
      <c r="HN34" s="8">
        <f t="shared" si="3"/>
        <v>0</v>
      </c>
      <c r="HO34" s="8">
        <f t="shared" si="4"/>
        <v>0</v>
      </c>
      <c r="HP34" s="8">
        <f t="shared" si="5"/>
        <v>0</v>
      </c>
    </row>
    <row r="35" spans="2:225">
      <c r="B35" t="s">
        <v>68</v>
      </c>
      <c r="C35" s="10"/>
      <c r="E35" s="8">
        <f>SUM(E5:E34)</f>
        <v>0</v>
      </c>
      <c r="F35" s="8">
        <f t="shared" ref="F35:G35" si="96">SUM(F5:F34)</f>
        <v>0</v>
      </c>
      <c r="G35" s="8">
        <f t="shared" si="96"/>
        <v>0</v>
      </c>
      <c r="J35" s="20"/>
      <c r="K35" s="21"/>
      <c r="L35" s="8">
        <f>SUM(L5:L34)</f>
        <v>0</v>
      </c>
      <c r="M35" s="8">
        <f t="shared" ref="M35:N35" si="97">SUM(M5:M34)</f>
        <v>0</v>
      </c>
      <c r="N35" s="8">
        <f t="shared" si="97"/>
        <v>0</v>
      </c>
      <c r="O35" s="8"/>
      <c r="Q35" s="20"/>
      <c r="R35" s="21"/>
      <c r="S35" s="8">
        <f>SUM(S5:S34)</f>
        <v>0</v>
      </c>
      <c r="T35" s="8">
        <f t="shared" ref="T35:U35" si="98">SUM(T5:T34)</f>
        <v>0</v>
      </c>
      <c r="U35" s="8">
        <f t="shared" si="98"/>
        <v>0</v>
      </c>
      <c r="V35" s="8"/>
      <c r="X35" s="20"/>
      <c r="Y35" s="21"/>
      <c r="Z35" s="8">
        <f>SUM(Z5:Z34)</f>
        <v>0</v>
      </c>
      <c r="AA35" s="8">
        <f t="shared" ref="AA35:AB35" si="99">SUM(AA5:AA34)</f>
        <v>0</v>
      </c>
      <c r="AB35" s="8">
        <f t="shared" si="99"/>
        <v>0</v>
      </c>
      <c r="AC35" s="8"/>
      <c r="AE35" s="20"/>
      <c r="AF35" s="21"/>
      <c r="AG35" s="8">
        <f>SUM(AG5:AG34)</f>
        <v>0</v>
      </c>
      <c r="AH35" s="8">
        <f t="shared" ref="AH35:AI35" si="100">SUM(AH5:AH34)</f>
        <v>0</v>
      </c>
      <c r="AI35" s="8">
        <f t="shared" si="100"/>
        <v>0</v>
      </c>
      <c r="AJ35" s="8"/>
      <c r="AL35" s="20"/>
      <c r="AM35" s="21"/>
      <c r="AN35" s="8">
        <f>SUM(AN5:AN34)</f>
        <v>0</v>
      </c>
      <c r="AO35" s="8">
        <f t="shared" ref="AO35:AP35" si="101">SUM(AO5:AO34)</f>
        <v>0</v>
      </c>
      <c r="AP35" s="8">
        <f t="shared" si="101"/>
        <v>0</v>
      </c>
      <c r="AQ35" s="8"/>
      <c r="AS35" s="20"/>
      <c r="AT35" s="21"/>
      <c r="AU35" s="8">
        <f>SUM(AU5:AU34)</f>
        <v>0</v>
      </c>
      <c r="AV35" s="8">
        <f t="shared" ref="AV35:AW35" si="102">SUM(AV5:AV34)</f>
        <v>0</v>
      </c>
      <c r="AW35" s="8">
        <f t="shared" si="102"/>
        <v>0</v>
      </c>
      <c r="AX35" s="8"/>
      <c r="AZ35" s="20"/>
      <c r="BA35" s="21"/>
      <c r="BB35" s="8">
        <f>SUM(BB5:BB34)</f>
        <v>0</v>
      </c>
      <c r="BC35" s="8">
        <f t="shared" ref="BC35:BD35" si="103">SUM(BC5:BC34)</f>
        <v>0</v>
      </c>
      <c r="BD35" s="8">
        <f t="shared" si="103"/>
        <v>0</v>
      </c>
      <c r="BE35" s="8"/>
      <c r="BG35" s="20"/>
      <c r="BH35" s="21"/>
      <c r="BI35" s="8">
        <f>SUM(BI5:BI34)</f>
        <v>0</v>
      </c>
      <c r="BJ35" s="8">
        <f t="shared" ref="BJ35:BK35" si="104">SUM(BJ5:BJ34)</f>
        <v>0</v>
      </c>
      <c r="BK35" s="8">
        <f t="shared" si="104"/>
        <v>0</v>
      </c>
      <c r="BL35" s="8"/>
      <c r="BN35" s="20"/>
      <c r="BO35" s="21"/>
      <c r="BP35" s="8">
        <f>SUM(BP5:BP34)</f>
        <v>0</v>
      </c>
      <c r="BQ35" s="8">
        <f t="shared" ref="BQ35:BR35" si="105">SUM(BQ5:BQ34)</f>
        <v>0</v>
      </c>
      <c r="BR35" s="8">
        <f t="shared" si="105"/>
        <v>0</v>
      </c>
      <c r="BS35" s="8"/>
      <c r="BU35" s="20"/>
      <c r="BV35" s="21"/>
      <c r="BW35" s="8">
        <f>SUM(BW5:BW34)</f>
        <v>0</v>
      </c>
      <c r="BX35" s="8">
        <f t="shared" ref="BX35:BY35" si="106">SUM(BX5:BX34)</f>
        <v>0</v>
      </c>
      <c r="BY35" s="8">
        <f t="shared" si="106"/>
        <v>0</v>
      </c>
      <c r="BZ35" s="8"/>
      <c r="CB35" s="20"/>
      <c r="CC35" s="21"/>
      <c r="CD35" s="8">
        <f>SUM(CD5:CD34)</f>
        <v>0</v>
      </c>
      <c r="CE35" s="8">
        <f t="shared" ref="CE35:CF35" si="107">SUM(CE5:CE34)</f>
        <v>0</v>
      </c>
      <c r="CF35" s="8">
        <f t="shared" si="107"/>
        <v>0</v>
      </c>
      <c r="CG35" s="8"/>
      <c r="CI35" s="20"/>
      <c r="CJ35" s="21"/>
      <c r="CK35" s="8">
        <f>SUM(CK5:CK34)</f>
        <v>0</v>
      </c>
      <c r="CL35" s="8">
        <f t="shared" ref="CL35:CM35" si="108">SUM(CL5:CL34)</f>
        <v>0</v>
      </c>
      <c r="CM35" s="8">
        <f t="shared" si="108"/>
        <v>0</v>
      </c>
      <c r="CN35" s="8"/>
      <c r="CP35" s="20"/>
      <c r="CQ35" s="21"/>
      <c r="CR35" s="8">
        <f>SUM(CR5:CR34)</f>
        <v>31</v>
      </c>
      <c r="CS35" s="8">
        <f t="shared" ref="CS35:CT35" si="109">SUM(CS5:CS34)</f>
        <v>8</v>
      </c>
      <c r="CT35" s="8">
        <f t="shared" si="109"/>
        <v>3</v>
      </c>
      <c r="CU35" s="8"/>
      <c r="CW35" s="20"/>
      <c r="CX35" s="21"/>
      <c r="CY35" s="8">
        <f>SUM(CY5:CY34)</f>
        <v>0</v>
      </c>
      <c r="CZ35" s="8">
        <f t="shared" ref="CZ35:DA35" si="110">SUM(CZ5:CZ34)</f>
        <v>0</v>
      </c>
      <c r="DA35" s="8">
        <f t="shared" si="110"/>
        <v>0</v>
      </c>
      <c r="DB35" s="8"/>
      <c r="DD35" s="20"/>
      <c r="DE35" s="21"/>
      <c r="DF35" s="8">
        <f>SUM(DF5:DF34)</f>
        <v>0</v>
      </c>
      <c r="DG35" s="8">
        <f t="shared" ref="DG35:DH35" si="111">SUM(DG5:DG34)</f>
        <v>0</v>
      </c>
      <c r="DH35" s="8">
        <f t="shared" si="111"/>
        <v>0</v>
      </c>
      <c r="DI35" s="8"/>
      <c r="DK35" s="20"/>
      <c r="DL35" s="21"/>
      <c r="DM35" s="8">
        <f>SUM(DM5:DM34)</f>
        <v>0</v>
      </c>
      <c r="DN35" s="8">
        <f t="shared" ref="DN35:DO35" si="112">SUM(DN5:DN34)</f>
        <v>0</v>
      </c>
      <c r="DO35" s="8">
        <f t="shared" si="112"/>
        <v>0</v>
      </c>
      <c r="DP35" s="8"/>
      <c r="DR35" s="20"/>
      <c r="DS35" s="21"/>
      <c r="DT35" s="8">
        <f>SUM(DT5:DT34)</f>
        <v>0</v>
      </c>
      <c r="DU35" s="8">
        <f t="shared" ref="DU35:DV35" si="113">SUM(DU5:DU34)</f>
        <v>0</v>
      </c>
      <c r="DV35" s="8">
        <f t="shared" si="113"/>
        <v>0</v>
      </c>
      <c r="DW35" s="8"/>
      <c r="DY35" s="20"/>
      <c r="DZ35" s="21"/>
      <c r="EA35" s="8">
        <f>SUM(EA5:EA34)</f>
        <v>77</v>
      </c>
      <c r="EB35" s="8">
        <f t="shared" ref="EB35:EC35" si="114">SUM(EB5:EB34)</f>
        <v>44</v>
      </c>
      <c r="EC35" s="8">
        <f t="shared" si="114"/>
        <v>17</v>
      </c>
      <c r="ED35" s="8"/>
      <c r="EF35" s="20"/>
      <c r="EG35" s="21"/>
      <c r="EH35" s="8">
        <f>SUM(EH5:EH34)</f>
        <v>0</v>
      </c>
      <c r="EI35" s="8">
        <f t="shared" ref="EI35:EJ35" si="115">SUM(EI5:EI34)</f>
        <v>0</v>
      </c>
      <c r="EJ35" s="8">
        <f t="shared" si="115"/>
        <v>0</v>
      </c>
      <c r="EK35" s="8"/>
      <c r="EM35" s="20"/>
      <c r="EN35" s="21"/>
      <c r="EO35" s="8">
        <f>SUM(EO5:EO34)</f>
        <v>0</v>
      </c>
      <c r="EP35" s="8">
        <f t="shared" ref="EP35:EQ35" si="116">SUM(EP5:EP34)</f>
        <v>0</v>
      </c>
      <c r="EQ35" s="8">
        <f t="shared" si="116"/>
        <v>0</v>
      </c>
      <c r="ER35" s="8"/>
      <c r="ET35" s="20"/>
      <c r="EU35" s="21"/>
      <c r="EV35" s="8">
        <f>SUM(EV5:EV34)</f>
        <v>0</v>
      </c>
      <c r="EW35" s="8">
        <f t="shared" ref="EW35:EX35" si="117">SUM(EW5:EW34)</f>
        <v>0</v>
      </c>
      <c r="EX35" s="8">
        <f t="shared" si="117"/>
        <v>0</v>
      </c>
      <c r="EY35" s="8"/>
      <c r="FA35" s="20"/>
      <c r="FB35" s="21"/>
      <c r="FC35" s="8">
        <f>SUM(FC5:FC34)</f>
        <v>16</v>
      </c>
      <c r="FD35" s="8">
        <f t="shared" ref="FD35:FE35" si="118">SUM(FD5:FD34)</f>
        <v>1</v>
      </c>
      <c r="FE35" s="8">
        <f t="shared" si="118"/>
        <v>3</v>
      </c>
      <c r="FF35" s="8"/>
      <c r="FH35" s="20"/>
      <c r="FI35" s="21"/>
      <c r="FJ35" s="8">
        <f>SUM(FJ5:FJ34)</f>
        <v>31</v>
      </c>
      <c r="FK35" s="8">
        <f t="shared" ref="FK35:FL35" si="119">SUM(FK5:FK34)</f>
        <v>21</v>
      </c>
      <c r="FL35" s="8">
        <f t="shared" si="119"/>
        <v>3</v>
      </c>
      <c r="FM35" s="8"/>
      <c r="FO35" s="20"/>
      <c r="FP35" s="21"/>
      <c r="FQ35" s="8">
        <f t="shared" ref="FQ35:FS35" si="120">SUM(FQ5:FQ34)</f>
        <v>0</v>
      </c>
      <c r="FR35" s="8">
        <f t="shared" si="120"/>
        <v>0</v>
      </c>
      <c r="FS35" s="8">
        <f t="shared" si="120"/>
        <v>0</v>
      </c>
      <c r="FT35" s="8"/>
      <c r="FV35" s="20"/>
      <c r="FW35" s="21"/>
      <c r="FX35" s="8">
        <f t="shared" ref="FX35:FZ35" si="121">SUM(FX5:FX34)</f>
        <v>0</v>
      </c>
      <c r="FY35" s="8">
        <f t="shared" si="121"/>
        <v>0</v>
      </c>
      <c r="FZ35" s="8">
        <f t="shared" si="121"/>
        <v>0</v>
      </c>
      <c r="GA35" s="8"/>
      <c r="GC35" s="20"/>
      <c r="GD35" s="21"/>
      <c r="GE35" s="8">
        <f t="shared" ref="GE35:GG35" si="122">SUM(GE5:GE34)</f>
        <v>0</v>
      </c>
      <c r="GF35" s="8">
        <f t="shared" si="122"/>
        <v>0</v>
      </c>
      <c r="GG35" s="8">
        <f t="shared" si="122"/>
        <v>0</v>
      </c>
      <c r="GH35" s="8"/>
      <c r="GJ35" s="20"/>
      <c r="GK35" s="21"/>
      <c r="GL35" s="8">
        <f t="shared" ref="GL35:GN35" si="123">SUM(GL5:GL34)</f>
        <v>0</v>
      </c>
      <c r="GM35" s="8">
        <f t="shared" si="123"/>
        <v>0</v>
      </c>
      <c r="GN35" s="8">
        <f t="shared" si="123"/>
        <v>0</v>
      </c>
      <c r="GO35" s="8"/>
      <c r="GQ35" s="20"/>
      <c r="GR35" s="21"/>
      <c r="GS35" s="8">
        <f t="shared" ref="GS35:GU35" si="124">SUM(GS5:GS34)</f>
        <v>0</v>
      </c>
      <c r="GT35" s="8">
        <f t="shared" si="124"/>
        <v>0</v>
      </c>
      <c r="GU35" s="8">
        <f t="shared" si="124"/>
        <v>0</v>
      </c>
      <c r="GV35" s="8"/>
      <c r="GX35" s="20"/>
      <c r="GY35" s="21"/>
      <c r="GZ35" s="8">
        <f t="shared" ref="GZ35:HB35" si="125">SUM(GZ5:GZ34)</f>
        <v>0</v>
      </c>
      <c r="HA35" s="8">
        <f t="shared" si="125"/>
        <v>0</v>
      </c>
      <c r="HB35" s="8">
        <f t="shared" si="125"/>
        <v>0</v>
      </c>
      <c r="HC35" s="8"/>
      <c r="HE35" s="20"/>
      <c r="HF35" s="21"/>
      <c r="HG35" s="8">
        <f t="shared" ref="HG35:HI35" si="126">SUM(HG5:HG34)</f>
        <v>0</v>
      </c>
      <c r="HH35" s="8">
        <f t="shared" si="126"/>
        <v>0</v>
      </c>
      <c r="HI35" s="8">
        <f t="shared" si="126"/>
        <v>0</v>
      </c>
      <c r="HJ35" s="8"/>
      <c r="HL35" s="20"/>
      <c r="HM35" s="21"/>
      <c r="HN35" s="8">
        <f t="shared" ref="HN35:HP35" si="127">SUM(HN5:HN34)</f>
        <v>0</v>
      </c>
      <c r="HO35" s="8">
        <f t="shared" si="127"/>
        <v>0</v>
      </c>
      <c r="HP35" s="8">
        <f t="shared" si="127"/>
        <v>0</v>
      </c>
      <c r="HQ35" s="8"/>
    </row>
    <row r="36" spans="2:225">
      <c r="C36" s="10"/>
      <c r="E36" s="8" t="s">
        <v>61</v>
      </c>
      <c r="F36" s="8" t="s">
        <v>60</v>
      </c>
      <c r="G36" s="8" t="s">
        <v>59</v>
      </c>
      <c r="J36" s="10"/>
      <c r="K36" s="8"/>
      <c r="L36" s="8" t="s">
        <v>61</v>
      </c>
      <c r="M36" s="8" t="s">
        <v>60</v>
      </c>
      <c r="N36" s="8" t="s">
        <v>59</v>
      </c>
      <c r="O36" s="8"/>
      <c r="Q36" s="10"/>
      <c r="R36" s="8"/>
      <c r="S36" s="8" t="s">
        <v>61</v>
      </c>
      <c r="T36" s="8" t="s">
        <v>60</v>
      </c>
      <c r="U36" s="8" t="s">
        <v>59</v>
      </c>
      <c r="V36" s="8"/>
      <c r="X36" s="10"/>
      <c r="Y36" s="8"/>
      <c r="Z36" s="8" t="s">
        <v>61</v>
      </c>
      <c r="AA36" s="8" t="s">
        <v>60</v>
      </c>
      <c r="AB36" s="8" t="s">
        <v>59</v>
      </c>
      <c r="AC36" s="8"/>
      <c r="AE36" s="10"/>
      <c r="AF36" s="8"/>
      <c r="AG36" s="8" t="s">
        <v>61</v>
      </c>
      <c r="AH36" s="8" t="s">
        <v>60</v>
      </c>
      <c r="AI36" s="8" t="s">
        <v>59</v>
      </c>
      <c r="AJ36" s="8"/>
      <c r="AL36" s="10"/>
      <c r="AM36" s="8"/>
      <c r="AN36" s="8" t="s">
        <v>61</v>
      </c>
      <c r="AO36" s="8" t="s">
        <v>60</v>
      </c>
      <c r="AP36" s="8" t="s">
        <v>59</v>
      </c>
      <c r="AQ36" s="8"/>
      <c r="AS36" s="10"/>
      <c r="AT36" s="8"/>
      <c r="AU36" s="8" t="s">
        <v>61</v>
      </c>
      <c r="AV36" s="8" t="s">
        <v>60</v>
      </c>
      <c r="AW36" s="8" t="s">
        <v>59</v>
      </c>
      <c r="AX36" s="8"/>
      <c r="AZ36" s="10"/>
      <c r="BA36" s="8"/>
      <c r="BB36" s="8" t="s">
        <v>61</v>
      </c>
      <c r="BC36" s="8" t="s">
        <v>60</v>
      </c>
      <c r="BD36" s="8" t="s">
        <v>59</v>
      </c>
      <c r="BE36" s="8"/>
      <c r="BG36" s="10"/>
      <c r="BH36" s="8"/>
      <c r="BI36" s="8" t="s">
        <v>61</v>
      </c>
      <c r="BJ36" s="8" t="s">
        <v>60</v>
      </c>
      <c r="BK36" s="8" t="s">
        <v>59</v>
      </c>
      <c r="BL36" s="8"/>
      <c r="BN36" s="10"/>
      <c r="BO36" s="8"/>
      <c r="BP36" s="8" t="s">
        <v>61</v>
      </c>
      <c r="BQ36" s="8" t="s">
        <v>60</v>
      </c>
      <c r="BR36" s="8" t="s">
        <v>59</v>
      </c>
      <c r="BS36" s="8"/>
      <c r="BU36" s="10"/>
      <c r="BV36" s="8"/>
      <c r="BW36" s="8" t="s">
        <v>61</v>
      </c>
      <c r="BX36" s="8" t="s">
        <v>60</v>
      </c>
      <c r="BY36" s="8" t="s">
        <v>59</v>
      </c>
      <c r="BZ36" s="8"/>
      <c r="CB36" s="10"/>
      <c r="CC36" s="8"/>
      <c r="CD36" s="8" t="s">
        <v>61</v>
      </c>
      <c r="CE36" s="8" t="s">
        <v>60</v>
      </c>
      <c r="CF36" s="8" t="s">
        <v>59</v>
      </c>
      <c r="CG36" s="8"/>
      <c r="CI36" s="10"/>
      <c r="CJ36" s="8"/>
      <c r="CK36" s="8" t="s">
        <v>61</v>
      </c>
      <c r="CL36" s="8" t="s">
        <v>60</v>
      </c>
      <c r="CM36" s="8" t="s">
        <v>59</v>
      </c>
      <c r="CN36" s="8"/>
      <c r="CP36" s="10"/>
      <c r="CQ36" s="8"/>
      <c r="CR36" s="8" t="s">
        <v>61</v>
      </c>
      <c r="CS36" s="8" t="s">
        <v>60</v>
      </c>
      <c r="CT36" s="8" t="s">
        <v>59</v>
      </c>
      <c r="CU36" s="8"/>
      <c r="CW36" s="10"/>
      <c r="CX36" s="8"/>
      <c r="CY36" s="8" t="s">
        <v>61</v>
      </c>
      <c r="CZ36" s="8" t="s">
        <v>60</v>
      </c>
      <c r="DA36" s="8" t="s">
        <v>59</v>
      </c>
      <c r="DB36" s="8"/>
      <c r="DD36" s="10"/>
      <c r="DE36" s="8"/>
      <c r="DF36" s="8" t="s">
        <v>61</v>
      </c>
      <c r="DG36" s="8" t="s">
        <v>60</v>
      </c>
      <c r="DH36" s="8" t="s">
        <v>59</v>
      </c>
      <c r="DI36" s="8"/>
      <c r="DK36" s="10"/>
      <c r="DL36" s="8"/>
      <c r="DM36" s="8" t="s">
        <v>61</v>
      </c>
      <c r="DN36" s="8" t="s">
        <v>60</v>
      </c>
      <c r="DO36" s="8" t="s">
        <v>59</v>
      </c>
      <c r="DP36" s="8"/>
      <c r="DR36" s="10"/>
      <c r="DS36" s="8"/>
      <c r="DT36" s="8" t="s">
        <v>61</v>
      </c>
      <c r="DU36" s="8" t="s">
        <v>60</v>
      </c>
      <c r="DV36" s="8" t="s">
        <v>59</v>
      </c>
      <c r="DW36" s="8"/>
      <c r="DY36" s="10"/>
      <c r="DZ36" s="8"/>
      <c r="EA36" s="8" t="s">
        <v>61</v>
      </c>
      <c r="EB36" s="8" t="s">
        <v>60</v>
      </c>
      <c r="EC36" s="8" t="s">
        <v>59</v>
      </c>
      <c r="ED36" s="8"/>
      <c r="EF36" s="10"/>
      <c r="EG36" s="8"/>
      <c r="EH36" s="8" t="s">
        <v>61</v>
      </c>
      <c r="EI36" s="8" t="s">
        <v>60</v>
      </c>
      <c r="EJ36" s="8" t="s">
        <v>59</v>
      </c>
      <c r="EK36" s="8"/>
      <c r="EM36" s="10"/>
      <c r="EN36" s="8"/>
      <c r="EO36" s="8" t="s">
        <v>61</v>
      </c>
      <c r="EP36" s="8" t="s">
        <v>60</v>
      </c>
      <c r="EQ36" s="8" t="s">
        <v>59</v>
      </c>
      <c r="ER36" s="8"/>
      <c r="ET36" s="10"/>
      <c r="EU36" s="8"/>
      <c r="EV36" s="8" t="s">
        <v>61</v>
      </c>
      <c r="EW36" s="8" t="s">
        <v>60</v>
      </c>
      <c r="EX36" s="8" t="s">
        <v>59</v>
      </c>
      <c r="EY36" s="8"/>
      <c r="FA36" s="10"/>
      <c r="FB36" s="8"/>
      <c r="FC36" s="8" t="s">
        <v>61</v>
      </c>
      <c r="FD36" s="8" t="s">
        <v>60</v>
      </c>
      <c r="FE36" s="8" t="s">
        <v>59</v>
      </c>
      <c r="FF36" s="8"/>
      <c r="FH36" s="10"/>
      <c r="FI36" s="8"/>
      <c r="FJ36" s="8" t="s">
        <v>61</v>
      </c>
      <c r="FK36" s="8" t="s">
        <v>60</v>
      </c>
      <c r="FL36" s="8" t="s">
        <v>59</v>
      </c>
      <c r="FM36" s="8"/>
      <c r="FO36" s="10"/>
      <c r="FP36" s="8"/>
      <c r="FQ36" s="8" t="s">
        <v>61</v>
      </c>
      <c r="FR36" s="8" t="s">
        <v>60</v>
      </c>
      <c r="FS36" s="8" t="s">
        <v>59</v>
      </c>
      <c r="FT36" s="8"/>
      <c r="FV36" s="10"/>
      <c r="FW36" s="8"/>
      <c r="FX36" s="8" t="s">
        <v>61</v>
      </c>
      <c r="FY36" s="8" t="s">
        <v>60</v>
      </c>
      <c r="FZ36" s="8" t="s">
        <v>59</v>
      </c>
      <c r="GA36" s="8"/>
      <c r="GC36" s="10"/>
      <c r="GD36" s="8"/>
      <c r="GE36" s="8" t="s">
        <v>61</v>
      </c>
      <c r="GF36" s="8" t="s">
        <v>60</v>
      </c>
      <c r="GG36" s="8" t="s">
        <v>59</v>
      </c>
      <c r="GH36" s="8"/>
      <c r="GJ36" s="10"/>
      <c r="GK36" s="8"/>
      <c r="GL36" s="8" t="s">
        <v>61</v>
      </c>
      <c r="GM36" s="8" t="s">
        <v>60</v>
      </c>
      <c r="GN36" s="8" t="s">
        <v>59</v>
      </c>
      <c r="GO36" s="8"/>
      <c r="GQ36" s="10"/>
      <c r="GR36" s="8"/>
      <c r="GS36" s="8" t="s">
        <v>61</v>
      </c>
      <c r="GT36" s="8" t="s">
        <v>60</v>
      </c>
      <c r="GU36" s="8" t="s">
        <v>59</v>
      </c>
      <c r="GV36" s="8"/>
      <c r="GX36" s="10"/>
      <c r="GY36" s="8"/>
      <c r="GZ36" s="8" t="s">
        <v>61</v>
      </c>
      <c r="HA36" s="8" t="s">
        <v>60</v>
      </c>
      <c r="HB36" s="8" t="s">
        <v>59</v>
      </c>
      <c r="HC36" s="8"/>
      <c r="HE36" s="10"/>
      <c r="HF36" s="8"/>
      <c r="HG36" s="8" t="s">
        <v>61</v>
      </c>
      <c r="HH36" s="8" t="s">
        <v>60</v>
      </c>
      <c r="HI36" s="8" t="s">
        <v>59</v>
      </c>
      <c r="HJ36" s="8"/>
      <c r="HL36" s="10"/>
      <c r="HM36" s="8"/>
      <c r="HN36" s="8" t="s">
        <v>61</v>
      </c>
      <c r="HO36" s="8" t="s">
        <v>60</v>
      </c>
      <c r="HP36" s="8" t="s">
        <v>59</v>
      </c>
      <c r="HQ36" s="8"/>
    </row>
    <row r="37" spans="2:225">
      <c r="C37" s="11"/>
      <c r="D37" s="12"/>
      <c r="E37" s="12">
        <f>MOD(E35,30)</f>
        <v>0</v>
      </c>
      <c r="F37" s="12">
        <f>MOD(F35+((E35-E37)/30),12)</f>
        <v>0</v>
      </c>
      <c r="G37" s="12">
        <f>((F35+((E35-E37)/30)-F37)/12)+G35</f>
        <v>0</v>
      </c>
      <c r="H37" s="12"/>
      <c r="I37" s="13"/>
      <c r="J37" s="11"/>
      <c r="K37" s="12"/>
      <c r="L37" s="12">
        <f>MOD(L35,30)</f>
        <v>0</v>
      </c>
      <c r="M37" s="12">
        <f>MOD(M35+((L35-L37)/30),12)</f>
        <v>0</v>
      </c>
      <c r="N37" s="12">
        <f>((M35+((L35-L37)/30)-M37)/12)+N35</f>
        <v>0</v>
      </c>
      <c r="O37" s="12"/>
      <c r="P37" s="13"/>
      <c r="Q37" s="11"/>
      <c r="R37" s="12"/>
      <c r="S37" s="12">
        <f>MOD(S35,30)</f>
        <v>0</v>
      </c>
      <c r="T37" s="12">
        <f>MOD(T35+((S35-S37)/30),12)</f>
        <v>0</v>
      </c>
      <c r="U37" s="12">
        <f>((T35+((S35-S37)/30)-T37)/12)+U35</f>
        <v>0</v>
      </c>
      <c r="V37" s="12"/>
      <c r="W37" s="13"/>
      <c r="X37" s="11"/>
      <c r="Y37" s="12"/>
      <c r="Z37" s="12">
        <f>MOD(Z35,30)</f>
        <v>0</v>
      </c>
      <c r="AA37" s="12">
        <f>MOD(AA35+((Z35-Z37)/30),12)</f>
        <v>0</v>
      </c>
      <c r="AB37" s="12">
        <f>((AA35+((Z35-Z37)/30)-AA37)/12)+AB35</f>
        <v>0</v>
      </c>
      <c r="AC37" s="12"/>
      <c r="AD37" s="13"/>
      <c r="AE37" s="11"/>
      <c r="AF37" s="12"/>
      <c r="AG37" s="12">
        <f>MOD(AG35,30)</f>
        <v>0</v>
      </c>
      <c r="AH37" s="12">
        <f>MOD(AH35+((AG35-AG37)/30),12)</f>
        <v>0</v>
      </c>
      <c r="AI37" s="12">
        <f>((AH35+((AG35-AG37)/30)-AH37)/12)+AI35</f>
        <v>0</v>
      </c>
      <c r="AJ37" s="12"/>
      <c r="AK37" s="13"/>
      <c r="AL37" s="11"/>
      <c r="AM37" s="12"/>
      <c r="AN37" s="12">
        <f>MOD(AN35,30)</f>
        <v>0</v>
      </c>
      <c r="AO37" s="12">
        <f>MOD(AO35+((AN35-AN37)/30),12)</f>
        <v>0</v>
      </c>
      <c r="AP37" s="12">
        <f>((AO35+((AN35-AN37)/30)-AO37)/12)+AP35</f>
        <v>0</v>
      </c>
      <c r="AQ37" s="12"/>
      <c r="AR37" s="13"/>
      <c r="AS37" s="11"/>
      <c r="AT37" s="12"/>
      <c r="AU37" s="12">
        <f>MOD(AU35,30)</f>
        <v>0</v>
      </c>
      <c r="AV37" s="12">
        <f>MOD(AV35+((AU35-AU37)/30),12)</f>
        <v>0</v>
      </c>
      <c r="AW37" s="12">
        <f>((AV35+((AU35-AU37)/30)-AV37)/12)+AW35</f>
        <v>0</v>
      </c>
      <c r="AX37" s="12"/>
      <c r="AY37" s="13"/>
      <c r="AZ37" s="11"/>
      <c r="BA37" s="12"/>
      <c r="BB37" s="12">
        <f>MOD(BB35,30)</f>
        <v>0</v>
      </c>
      <c r="BC37" s="12">
        <f>MOD(BC35+((BB35-BB37)/30),12)</f>
        <v>0</v>
      </c>
      <c r="BD37" s="12">
        <f>((BC35+((BB35-BB37)/30)-BC37)/12)+BD35</f>
        <v>0</v>
      </c>
      <c r="BE37" s="12"/>
      <c r="BF37" s="13"/>
      <c r="BG37" s="11"/>
      <c r="BH37" s="12"/>
      <c r="BI37" s="12">
        <f>MOD(BI35,30)</f>
        <v>0</v>
      </c>
      <c r="BJ37" s="12">
        <f>MOD(BJ35+((BI35-BI37)/30),12)</f>
        <v>0</v>
      </c>
      <c r="BK37" s="12">
        <f>((BJ35+((BI35-BI37)/30)-BJ37)/12)+BK35</f>
        <v>0</v>
      </c>
      <c r="BL37" s="12"/>
      <c r="BM37" s="13"/>
      <c r="BN37" s="11"/>
      <c r="BO37" s="12"/>
      <c r="BP37" s="12">
        <f>MOD(BP35,30)</f>
        <v>0</v>
      </c>
      <c r="BQ37" s="12">
        <f>MOD(BQ35+((BP35-BP37)/30),12)</f>
        <v>0</v>
      </c>
      <c r="BR37" s="12">
        <f>((BQ35+((BP35-BP37)/30)-BQ37)/12)+BR35</f>
        <v>0</v>
      </c>
      <c r="BS37" s="12"/>
      <c r="BT37" s="13"/>
      <c r="BU37" s="11"/>
      <c r="BV37" s="12"/>
      <c r="BW37" s="12">
        <f>MOD(BW35,30)</f>
        <v>0</v>
      </c>
      <c r="BX37" s="12">
        <f>MOD(BX35+((BW35-BW37)/30),12)</f>
        <v>0</v>
      </c>
      <c r="BY37" s="12">
        <f>((BX35+((BW35-BW37)/30)-BX37)/12)+BY35</f>
        <v>0</v>
      </c>
      <c r="BZ37" s="12"/>
      <c r="CA37" s="13"/>
      <c r="CB37" s="11"/>
      <c r="CC37" s="12"/>
      <c r="CD37" s="12">
        <f>MOD(CD35,30)</f>
        <v>0</v>
      </c>
      <c r="CE37" s="12">
        <f>MOD(CE35+((CD35-CD37)/30),12)</f>
        <v>0</v>
      </c>
      <c r="CF37" s="12">
        <f>((CE35+((CD35-CD37)/30)-CE37)/12)+CF35</f>
        <v>0</v>
      </c>
      <c r="CG37" s="12"/>
      <c r="CH37" s="13"/>
      <c r="CI37" s="11"/>
      <c r="CJ37" s="12"/>
      <c r="CK37" s="12">
        <f>MOD(CK35,30)</f>
        <v>0</v>
      </c>
      <c r="CL37" s="12">
        <f>MOD(CL35+((CK35-CK37)/30),12)</f>
        <v>0</v>
      </c>
      <c r="CM37" s="12">
        <f>((CL35+((CK35-CK37)/30)-CL37)/12)+CM35</f>
        <v>0</v>
      </c>
      <c r="CN37" s="12"/>
      <c r="CO37" s="13"/>
      <c r="CP37" s="11"/>
      <c r="CQ37" s="12"/>
      <c r="CR37" s="12">
        <f>MOD(CR35,30)</f>
        <v>1</v>
      </c>
      <c r="CS37" s="12">
        <f>MOD(CS35+((CR35-CR37)/30),12)</f>
        <v>9</v>
      </c>
      <c r="CT37" s="12">
        <f>((CS35+((CR35-CR37)/30)-CS37)/12)+CT35</f>
        <v>3</v>
      </c>
      <c r="CU37" s="12"/>
      <c r="CV37" s="13"/>
      <c r="CW37" s="11"/>
      <c r="CX37" s="12"/>
      <c r="CY37" s="12">
        <f>MOD(CY35,30)</f>
        <v>0</v>
      </c>
      <c r="CZ37" s="12">
        <f>MOD(CZ35+((CY35-CY37)/30),12)</f>
        <v>0</v>
      </c>
      <c r="DA37" s="12">
        <f>((CZ35+((CY35-CY37)/30)-CZ37)/12)+DA35</f>
        <v>0</v>
      </c>
      <c r="DB37" s="12"/>
      <c r="DC37" s="13"/>
      <c r="DD37" s="11"/>
      <c r="DE37" s="12"/>
      <c r="DF37" s="12">
        <f>MOD(DF35,30)</f>
        <v>0</v>
      </c>
      <c r="DG37" s="12">
        <f>MOD(DG35+((DF35-DF37)/30),12)</f>
        <v>0</v>
      </c>
      <c r="DH37" s="12">
        <f>((DG35+((DF35-DF37)/30)-DG37)/12)+DH35</f>
        <v>0</v>
      </c>
      <c r="DI37" s="12"/>
      <c r="DJ37" s="13"/>
      <c r="DK37" s="11"/>
      <c r="DL37" s="12"/>
      <c r="DM37" s="12">
        <f>MOD(DM35,30)</f>
        <v>0</v>
      </c>
      <c r="DN37" s="12">
        <f>MOD(DN35+((DM35-DM37)/30),12)</f>
        <v>0</v>
      </c>
      <c r="DO37" s="12">
        <f>((DN35+((DM35-DM37)/30)-DN37)/12)+DO35</f>
        <v>0</v>
      </c>
      <c r="DP37" s="12"/>
      <c r="DQ37" s="13"/>
      <c r="DR37" s="11"/>
      <c r="DS37" s="12"/>
      <c r="DT37" s="12">
        <f>MOD(DT35,30)</f>
        <v>0</v>
      </c>
      <c r="DU37" s="12">
        <f>MOD(DU35+((DT35-DT37)/30),12)</f>
        <v>0</v>
      </c>
      <c r="DV37" s="12">
        <f>((DU35+((DT35-DT37)/30)-DU37)/12)+DV35</f>
        <v>0</v>
      </c>
      <c r="DW37" s="12"/>
      <c r="DX37" s="13"/>
      <c r="DY37" s="11"/>
      <c r="DZ37" s="12"/>
      <c r="EA37" s="12">
        <f>MOD(EA35,30)</f>
        <v>17</v>
      </c>
      <c r="EB37" s="12">
        <f>MOD(EB35+((EA35-EA37)/30),12)</f>
        <v>10</v>
      </c>
      <c r="EC37" s="12">
        <f>((EB35+((EA35-EA37)/30)-EB37)/12)+EC35</f>
        <v>20</v>
      </c>
      <c r="ED37" s="12"/>
      <c r="EE37" s="13"/>
      <c r="EF37" s="11"/>
      <c r="EG37" s="12"/>
      <c r="EH37" s="12">
        <f>MOD(EH35,30)</f>
        <v>0</v>
      </c>
      <c r="EI37" s="12">
        <f>MOD(EI35+((EH35-EH37)/30),12)</f>
        <v>0</v>
      </c>
      <c r="EJ37" s="12">
        <f>((EI35+((EH35-EH37)/30)-EI37)/12)+EJ35</f>
        <v>0</v>
      </c>
      <c r="EK37" s="12"/>
      <c r="EL37" s="13"/>
      <c r="EM37" s="11"/>
      <c r="EN37" s="12"/>
      <c r="EO37" s="12">
        <f>MOD(EO35,30)</f>
        <v>0</v>
      </c>
      <c r="EP37" s="12">
        <f>MOD(EP35+((EO35-EO37)/30),12)</f>
        <v>0</v>
      </c>
      <c r="EQ37" s="12">
        <f>((EP35+((EO35-EO37)/30)-EP37)/12)+EQ35</f>
        <v>0</v>
      </c>
      <c r="ER37" s="12"/>
      <c r="ES37" s="13"/>
      <c r="ET37" s="11"/>
      <c r="EU37" s="12"/>
      <c r="EV37" s="12">
        <f>MOD(EV35,30)</f>
        <v>0</v>
      </c>
      <c r="EW37" s="12">
        <f>MOD(EW35+((EV35-EV37)/30),12)</f>
        <v>0</v>
      </c>
      <c r="EX37" s="12">
        <f>((EW35+((EV35-EV37)/30)-EW37)/12)+EX35</f>
        <v>0</v>
      </c>
      <c r="EY37" s="12"/>
      <c r="EZ37" s="13"/>
      <c r="FA37" s="11"/>
      <c r="FB37" s="12"/>
      <c r="FC37" s="12">
        <f>MOD(FC35,30)</f>
        <v>16</v>
      </c>
      <c r="FD37" s="12">
        <f>MOD(FD35+((FC35-FC37)/30),12)</f>
        <v>1</v>
      </c>
      <c r="FE37" s="12">
        <f>((FD35+((FC35-FC37)/30)-FD37)/12)+FE35</f>
        <v>3</v>
      </c>
      <c r="FF37" s="12"/>
      <c r="FG37" s="13"/>
      <c r="FH37" s="11"/>
      <c r="FI37" s="12"/>
      <c r="FJ37" s="12">
        <f>MOD(FJ35,30)</f>
        <v>1</v>
      </c>
      <c r="FK37" s="12">
        <f>MOD(FK35+((FJ35-FJ37)/30),12)</f>
        <v>10</v>
      </c>
      <c r="FL37" s="12">
        <f>((FK35+((FJ35-FJ37)/30)-FK37)/12)+FL35</f>
        <v>4</v>
      </c>
      <c r="FM37" s="12"/>
      <c r="FN37" s="13"/>
      <c r="FO37" s="11"/>
      <c r="FP37" s="12"/>
      <c r="FQ37" s="12">
        <f t="shared" ref="FQ37" si="128">MOD(FQ35,30)</f>
        <v>0</v>
      </c>
      <c r="FR37" s="12">
        <f t="shared" ref="FR37" si="129">MOD(FR35+((FQ35-FQ37)/30),12)</f>
        <v>0</v>
      </c>
      <c r="FS37" s="12">
        <f t="shared" ref="FS37" si="130">((FR35+((FQ35-FQ37)/30)-FR37)/12)+FS35</f>
        <v>0</v>
      </c>
      <c r="FT37" s="12"/>
      <c r="FU37" s="13"/>
      <c r="FV37" s="11"/>
      <c r="FW37" s="12"/>
      <c r="FX37" s="12">
        <f t="shared" ref="FX37:GZ37" si="131">MOD(FX35,30)</f>
        <v>0</v>
      </c>
      <c r="FY37" s="12">
        <f t="shared" ref="FY37" si="132">MOD(FY35+((FX35-FX37)/30),12)</f>
        <v>0</v>
      </c>
      <c r="FZ37" s="12">
        <f t="shared" ref="FZ37" si="133">((FY35+((FX35-FX37)/30)-FY37)/12)+FZ35</f>
        <v>0</v>
      </c>
      <c r="GA37" s="12"/>
      <c r="GB37" s="13"/>
      <c r="GC37" s="11"/>
      <c r="GD37" s="12"/>
      <c r="GE37" s="12">
        <f t="shared" si="131"/>
        <v>0</v>
      </c>
      <c r="GF37" s="12">
        <f t="shared" ref="GF37" si="134">MOD(GF35+((GE35-GE37)/30),12)</f>
        <v>0</v>
      </c>
      <c r="GG37" s="12">
        <f t="shared" ref="GG37" si="135">((GF35+((GE35-GE37)/30)-GF37)/12)+GG35</f>
        <v>0</v>
      </c>
      <c r="GH37" s="12"/>
      <c r="GI37" s="13"/>
      <c r="GJ37" s="11"/>
      <c r="GK37" s="12"/>
      <c r="GL37" s="12">
        <f t="shared" si="131"/>
        <v>0</v>
      </c>
      <c r="GM37" s="12">
        <f t="shared" ref="GM37" si="136">MOD(GM35+((GL35-GL37)/30),12)</f>
        <v>0</v>
      </c>
      <c r="GN37" s="12">
        <f t="shared" ref="GN37" si="137">((GM35+((GL35-GL37)/30)-GM37)/12)+GN35</f>
        <v>0</v>
      </c>
      <c r="GO37" s="12"/>
      <c r="GP37" s="13"/>
      <c r="GQ37" s="11"/>
      <c r="GR37" s="12"/>
      <c r="GS37" s="12">
        <f t="shared" si="131"/>
        <v>0</v>
      </c>
      <c r="GT37" s="12">
        <f t="shared" ref="GT37" si="138">MOD(GT35+((GS35-GS37)/30),12)</f>
        <v>0</v>
      </c>
      <c r="GU37" s="12">
        <f t="shared" ref="GU37" si="139">((GT35+((GS35-GS37)/30)-GT37)/12)+GU35</f>
        <v>0</v>
      </c>
      <c r="GV37" s="12"/>
      <c r="GW37" s="13"/>
      <c r="GX37" s="11"/>
      <c r="GY37" s="12"/>
      <c r="GZ37" s="12">
        <f t="shared" si="131"/>
        <v>0</v>
      </c>
      <c r="HA37" s="12">
        <f t="shared" ref="HA37" si="140">MOD(HA35+((GZ35-GZ37)/30),12)</f>
        <v>0</v>
      </c>
      <c r="HB37" s="12">
        <f t="shared" ref="HB37" si="141">((HA35+((GZ35-GZ37)/30)-HA37)/12)+HB35</f>
        <v>0</v>
      </c>
      <c r="HC37" s="12"/>
      <c r="HD37" s="13"/>
      <c r="HE37" s="11"/>
      <c r="HF37" s="12"/>
      <c r="HG37" s="12">
        <f t="shared" ref="HG37" si="142">MOD(HG35,30)</f>
        <v>0</v>
      </c>
      <c r="HH37" s="12">
        <f t="shared" ref="HH37" si="143">MOD(HH35+((HG35-HG37)/30),12)</f>
        <v>0</v>
      </c>
      <c r="HI37" s="12">
        <f t="shared" ref="HI37" si="144">((HH35+((HG35-HG37)/30)-HH37)/12)+HI35</f>
        <v>0</v>
      </c>
      <c r="HJ37" s="12"/>
      <c r="HK37" s="13"/>
      <c r="HL37" s="11"/>
      <c r="HM37" s="12"/>
      <c r="HN37" s="12">
        <f t="shared" ref="HN37" si="145">MOD(HN35,30)</f>
        <v>0</v>
      </c>
      <c r="HO37" s="12">
        <f t="shared" ref="HO37" si="146">MOD(HO35+((HN35-HN37)/30),12)</f>
        <v>0</v>
      </c>
      <c r="HP37" s="12">
        <f t="shared" ref="HP37" si="147">((HO35+((HN35-HN37)/30)-HO37)/12)+HP35</f>
        <v>0</v>
      </c>
      <c r="HQ37" s="12"/>
    </row>
  </sheetData>
  <conditionalFormatting sqref="S37:U1048576 Z37:AB1048576 AG37:AI1048576 AN37:AP1048576 AU37:AW1048576 BB37:BD1048576 BI37:BK1048576 BP37:BR1048576 BW37:BY1048576 CD37:CF1048576 CK37:CM1048576 CR37:CT1048576 CY37:DA1048576 DF37:DH1048576 DM37:DO1048576 DT37:DV1048576 EA37:EC1048576 EH37:EJ1048576 EO37:EQ1048576 EV37:EX1048576 FC37:FE1048576 FJ37:FL1048576 FQ37:FS1048576 HB37:HB1048576 E37:G1048576 GS1:GU1 GL1:GN1 GE1:GG1 FX1:FZ1 FQ1:FS1 FJ1:FL1 FC1:FE1 EV1:EX1 EO1:EQ1 EH1:EJ1 EA1:EC1 DT1:DV1 DM1:DO1 DF1:DH1 CY1:DA1 CR1:CT1 CK1:CM1 CD1:CF1 BW1:BY1 BP1:BR1 BI1:BK1 BB1:BD1 AU1:AW1 AN1:AP1 AG1:AI1 Z1:AB1 S1:U1 L1:N1 E1:G1 L37:N1048576 HB1 E5:G35 L5:N35 S5:U35 Z5:AB35 AG5:AI35 AN5:AP35 AU5:AW35 BB5:BD35 BI5:BK35 BP5:BR35 BW5:BY35 CD5:CF35 CK5:CM35 CR5:CT35 CY5:DA35 DF5:DH35 DM5:DO35 DT5:DV35 EA5:EC35 EH5:EJ35 EO5:EQ35 EV5:EX35 FC5:FE35 FJ5:FL35 FQ5:FS35 FX37:FZ1048576 GE37:GG1048576 GL37:GN1048576 GS37:GU1048576 GZ37:HB37 FX5:FZ35 GE5:GG35 GL5:GN35 GS5:GU35 GZ5:HB35 HI37:HI1048576 HP37:HP1048576 HI1 HP1 HG37:HI37 HN37:HP37 HG5:HI35 HN5:HP35">
    <cfRule type="cellIs" dxfId="66" priority="67" operator="greaterThan">
      <formula>0</formula>
    </cfRule>
  </conditionalFormatting>
  <conditionalFormatting sqref="E1:G3">
    <cfRule type="cellIs" dxfId="65" priority="66" operator="greaterThan">
      <formula>0</formula>
    </cfRule>
  </conditionalFormatting>
  <conditionalFormatting sqref="E5:G34 L5:N34 S5:U34 Z5:AB34 AG5:AI34 AN5:AP34 AU5:AW34 BB5:BD34 BI5:BK34 BP5:BR34 BW5:BY34 CD5:CF34 CK5:CM34">
    <cfRule type="cellIs" dxfId="64" priority="65" operator="greaterThan">
      <formula>0</formula>
    </cfRule>
  </conditionalFormatting>
  <conditionalFormatting sqref="E37:G37 E35:G35 L37:N37 R35:U35 K35:N35 S37:U37 Y35:AB35 Z37:AB37 AF35:AI35 AG37:AI37 AM35:AP35 AN37:AP37 AT35:AW35 AU37:AW37 BA35:BD35 BB37:BD37 BH35:BK35 BI37:BK37 BO35:BR35 BP37:BR37 BV35:BY35 BW37:BY37 CC35:CF35 CD37:CF37 CJ35:CM35 CK37:CM37 CQ35:CT35 CR37:CT37 CX35:DA35 CY37:DA37 DE35:DH35 DF37:DH37 DL35:DO35 DM37:DO37 DS35:DV35 DT37:DV37 DZ35:EC35 EA37:EC37 EG35:EJ35 EH37:EJ37 EN35:EQ35 EO37:EQ37 EU35:EX35 EV37:EX37 FB35:FE35 FC37:FE37 FI35:FL35 FJ37:FL37 FP35:FS35 FQ37:FS37 FW35:FZ35 GD35:GG35 GK35:GN35 GR35:GU35 GY35:HB35 FX37:FZ37 GE37:GG37 GL37:GN37 GS37:GU37 GZ37:HB37 HF35:HI35 HM35:HP35 HG37:HI37 HN37:HP37">
    <cfRule type="cellIs" dxfId="63" priority="64" operator="greaterThan">
      <formula>0</formula>
    </cfRule>
  </conditionalFormatting>
  <conditionalFormatting sqref="CR5:CT34 CY5:DA34 DF5:DH34 DM5:DO34 DT5:DV34">
    <cfRule type="cellIs" dxfId="62" priority="63" operator="greaterThan">
      <formula>0</formula>
    </cfRule>
  </conditionalFormatting>
  <conditionalFormatting sqref="EA5:EC34">
    <cfRule type="cellIs" dxfId="61" priority="62" operator="greaterThan">
      <formula>0</formula>
    </cfRule>
  </conditionalFormatting>
  <conditionalFormatting sqref="EA5:EC34">
    <cfRule type="cellIs" dxfId="60" priority="61" operator="greaterThan">
      <formula>0</formula>
    </cfRule>
  </conditionalFormatting>
  <conditionalFormatting sqref="EH5:EJ34 EO5:EQ34 EV5:EX34 FC5:FE34">
    <cfRule type="cellIs" dxfId="59" priority="60" operator="greaterThan">
      <formula>0</formula>
    </cfRule>
  </conditionalFormatting>
  <conditionalFormatting sqref="EH5:EJ34 EO5:EQ34 EV5:EX34 FC5:FE34">
    <cfRule type="cellIs" dxfId="58" priority="59" operator="greaterThan">
      <formula>0</formula>
    </cfRule>
  </conditionalFormatting>
  <conditionalFormatting sqref="EH5:EJ34 EO5:EQ34 EV5:EX34 FC5:FE34">
    <cfRule type="cellIs" dxfId="57" priority="58" operator="greaterThan">
      <formula>0</formula>
    </cfRule>
  </conditionalFormatting>
  <conditionalFormatting sqref="EH5:EJ34 EO5:EQ34 EV5:EX34 FC5:FE34">
    <cfRule type="cellIs" dxfId="56" priority="57" operator="greaterThan">
      <formula>0</formula>
    </cfRule>
  </conditionalFormatting>
  <conditionalFormatting sqref="FJ5:FL34">
    <cfRule type="cellIs" dxfId="55" priority="56" operator="greaterThan">
      <formula>0</formula>
    </cfRule>
  </conditionalFormatting>
  <conditionalFormatting sqref="FJ5:FL34">
    <cfRule type="cellIs" dxfId="54" priority="55" operator="greaterThan">
      <formula>0</formula>
    </cfRule>
  </conditionalFormatting>
  <conditionalFormatting sqref="FJ5:FL34">
    <cfRule type="cellIs" dxfId="53" priority="54" operator="greaterThan">
      <formula>0</formula>
    </cfRule>
  </conditionalFormatting>
  <conditionalFormatting sqref="FJ5:FL34">
    <cfRule type="cellIs" dxfId="52" priority="53" operator="greaterThan">
      <formula>0</formula>
    </cfRule>
  </conditionalFormatting>
  <conditionalFormatting sqref="FJ5:FL34">
    <cfRule type="cellIs" dxfId="51" priority="52" operator="greaterThan">
      <formula>0</formula>
    </cfRule>
  </conditionalFormatting>
  <conditionalFormatting sqref="FJ5:FL34">
    <cfRule type="cellIs" dxfId="50" priority="51" operator="greaterThan">
      <formula>0</formula>
    </cfRule>
  </conditionalFormatting>
  <conditionalFormatting sqref="FJ5:FL34">
    <cfRule type="cellIs" dxfId="49" priority="50" operator="greaterThan">
      <formula>0</formula>
    </cfRule>
  </conditionalFormatting>
  <conditionalFormatting sqref="FJ5:FL34">
    <cfRule type="cellIs" dxfId="48" priority="49" operator="greaterThan">
      <formula>0</formula>
    </cfRule>
  </conditionalFormatting>
  <conditionalFormatting sqref="FQ5:FS34 FX5:FZ34 GE5:GG34 GL5:GN34 GS5:GU34 GZ5:HB34 HG5:HI34 HN5:HP34">
    <cfRule type="cellIs" dxfId="47" priority="48" operator="greaterThan">
      <formula>0</formula>
    </cfRule>
  </conditionalFormatting>
  <conditionalFormatting sqref="FQ5:FS34 FX5:FZ34 GE5:GG34 GL5:GN34 GS5:GU34 GZ5:HB34 HG5:HI34 HN5:HP34">
    <cfRule type="cellIs" dxfId="46" priority="47" operator="greaterThan">
      <formula>0</formula>
    </cfRule>
  </conditionalFormatting>
  <conditionalFormatting sqref="FQ5:FS34 FX5:FZ34 GE5:GG34 GL5:GN34 GS5:GU34 GZ5:HB34 HG5:HI34 HN5:HP34">
    <cfRule type="cellIs" dxfId="45" priority="46" operator="greaterThan">
      <formula>0</formula>
    </cfRule>
  </conditionalFormatting>
  <conditionalFormatting sqref="FQ5:FS34 FX5:FZ34 GE5:GG34 GL5:GN34 GS5:GU34 GZ5:HB34 HG5:HI34 HN5:HP34">
    <cfRule type="cellIs" dxfId="44" priority="45" operator="greaterThan">
      <formula>0</formula>
    </cfRule>
  </conditionalFormatting>
  <conditionalFormatting sqref="FQ5:FS34 FX5:FZ34 GE5:GG34 GL5:GN34 GS5:GU34 GZ5:HB34 HG5:HI34 HN5:HP34">
    <cfRule type="cellIs" dxfId="43" priority="44" operator="greaterThan">
      <formula>0</formula>
    </cfRule>
  </conditionalFormatting>
  <conditionalFormatting sqref="FQ5:FS34 FX5:FZ34 GE5:GG34 GL5:GN34 GS5:GU34 GZ5:HB34 HG5:HI34 HN5:HP34">
    <cfRule type="cellIs" dxfId="42" priority="43" operator="greaterThan">
      <formula>0</formula>
    </cfRule>
  </conditionalFormatting>
  <conditionalFormatting sqref="FQ5:FS34 FX5:FZ34 GE5:GG34 GL5:GN34 GS5:GU34 GZ5:HB34 HG5:HI34 HN5:HP34">
    <cfRule type="cellIs" dxfId="41" priority="42" operator="greaterThan">
      <formula>0</formula>
    </cfRule>
  </conditionalFormatting>
  <conditionalFormatting sqref="FQ5:FS34 FX5:FZ34 GE5:GG34 GL5:GN34 GS5:GU34 GZ5:HB34 HG5:HI34 HN5:HP34">
    <cfRule type="cellIs" dxfId="40" priority="41" operator="greaterThan">
      <formula>0</formula>
    </cfRule>
  </conditionalFormatting>
  <conditionalFormatting sqref="FQ5:FS34 FX5:FZ34 GE5:GG34 GL5:GN34 GS5:GU34 GZ5:HB34 HG5:HI34 HN5:HP34">
    <cfRule type="cellIs" dxfId="39" priority="40" operator="greaterThan">
      <formula>0</formula>
    </cfRule>
  </conditionalFormatting>
  <conditionalFormatting sqref="FQ5:FS34 FX5:FZ34 GE5:GG34 GL5:GN34 GS5:GU34 GZ5:HB34 HG5:HI34 HN5:HP34">
    <cfRule type="cellIs" dxfId="38" priority="39" operator="greaterThan">
      <formula>0</formula>
    </cfRule>
  </conditionalFormatting>
  <conditionalFormatting sqref="FQ5:FS34 FX5:FZ34 GE5:GG34 GL5:GN34 GS5:GU34 GZ5:HB34 HG5:HI34 HN5:HP34">
    <cfRule type="cellIs" dxfId="37" priority="38" operator="greaterThan">
      <formula>0</formula>
    </cfRule>
  </conditionalFormatting>
  <conditionalFormatting sqref="FQ5:FS34 FX5:FZ34 GE5:GG34 GL5:GN34 GS5:GU34 GZ5:HB34 HG5:HI34 HN5:HP34">
    <cfRule type="cellIs" dxfId="36" priority="37" operator="greaterThan">
      <formula>0</formula>
    </cfRule>
  </conditionalFormatting>
  <conditionalFormatting sqref="FQ5:FS34 FX5:FZ34 GE5:GG34 GL5:GN34 GS5:GU34 GZ5:HB34 HG5:HI34 HN5:HP34">
    <cfRule type="cellIs" dxfId="35" priority="36" operator="greaterThan">
      <formula>0</formula>
    </cfRule>
  </conditionalFormatting>
  <conditionalFormatting sqref="FQ5:FS34 FX5:FZ34 GE5:GG34 GL5:GN34 GS5:GU34 GZ5:HB34 HG5:HI34 HN5:HP34">
    <cfRule type="cellIs" dxfId="34" priority="35" operator="greaterThan">
      <formula>0</formula>
    </cfRule>
  </conditionalFormatting>
  <conditionalFormatting sqref="FQ5:FS34 FX5:FZ34 GE5:GG34 GL5:GN34 GS5:GU34 GZ5:HB34 HG5:HI34 HN5:HP34">
    <cfRule type="cellIs" dxfId="33" priority="34" operator="greaterThan">
      <formula>0</formula>
    </cfRule>
  </conditionalFormatting>
  <conditionalFormatting sqref="FQ5:FS34 FX5:FZ34 GE5:GG34 GL5:GN34 GS5:GU34 GZ5:HB34 HG5:HI34 HN5:HP34">
    <cfRule type="cellIs" dxfId="32" priority="33" operator="greaterThan">
      <formula>0</formula>
    </cfRule>
  </conditionalFormatting>
  <conditionalFormatting sqref="CR5:CT34">
    <cfRule type="cellIs" dxfId="31" priority="32" operator="greaterThan">
      <formula>0</formula>
    </cfRule>
  </conditionalFormatting>
  <conditionalFormatting sqref="E5:G34">
    <cfRule type="cellIs" dxfId="30" priority="31" operator="greaterThan">
      <formula>0</formula>
    </cfRule>
  </conditionalFormatting>
  <conditionalFormatting sqref="L5:N34">
    <cfRule type="cellIs" dxfId="29" priority="30" operator="greaterThan">
      <formula>0</formula>
    </cfRule>
  </conditionalFormatting>
  <conditionalFormatting sqref="S5:U34">
    <cfRule type="cellIs" dxfId="28" priority="29" operator="greaterThan">
      <formula>0</formula>
    </cfRule>
  </conditionalFormatting>
  <conditionalFormatting sqref="Z5:AB34">
    <cfRule type="cellIs" dxfId="27" priority="28" operator="greaterThan">
      <formula>0</formula>
    </cfRule>
  </conditionalFormatting>
  <conditionalFormatting sqref="AG5:AI34">
    <cfRule type="cellIs" dxfId="26" priority="27" operator="greaterThan">
      <formula>0</formula>
    </cfRule>
  </conditionalFormatting>
  <conditionalFormatting sqref="AN5:AP34">
    <cfRule type="cellIs" dxfId="25" priority="26" operator="greaterThan">
      <formula>0</formula>
    </cfRule>
  </conditionalFormatting>
  <conditionalFormatting sqref="AU5:AW34">
    <cfRule type="cellIs" dxfId="24" priority="25" operator="greaterThan">
      <formula>0</formula>
    </cfRule>
  </conditionalFormatting>
  <conditionalFormatting sqref="BB5:BD34">
    <cfRule type="cellIs" dxfId="23" priority="24" operator="greaterThan">
      <formula>0</formula>
    </cfRule>
  </conditionalFormatting>
  <conditionalFormatting sqref="BI5:BK34">
    <cfRule type="cellIs" dxfId="22" priority="23" operator="greaterThan">
      <formula>0</formula>
    </cfRule>
  </conditionalFormatting>
  <conditionalFormatting sqref="BP5:BR34">
    <cfRule type="cellIs" dxfId="21" priority="22" operator="greaterThan">
      <formula>0</formula>
    </cfRule>
  </conditionalFormatting>
  <conditionalFormatting sqref="BW5:BY34">
    <cfRule type="cellIs" dxfId="20" priority="21" operator="greaterThan">
      <formula>0</formula>
    </cfRule>
  </conditionalFormatting>
  <conditionalFormatting sqref="CD5:CF34">
    <cfRule type="cellIs" dxfId="19" priority="20" operator="greaterThan">
      <formula>0</formula>
    </cfRule>
  </conditionalFormatting>
  <conditionalFormatting sqref="CK5:CM34">
    <cfRule type="cellIs" dxfId="18" priority="19" operator="greaterThan">
      <formula>0</formula>
    </cfRule>
  </conditionalFormatting>
  <conditionalFormatting sqref="CR5:CT34">
    <cfRule type="cellIs" dxfId="17" priority="18" operator="greaterThan">
      <formula>0</formula>
    </cfRule>
  </conditionalFormatting>
  <conditionalFormatting sqref="CY5:DA34">
    <cfRule type="cellIs" dxfId="16" priority="17" operator="greaterThan">
      <formula>0</formula>
    </cfRule>
  </conditionalFormatting>
  <conditionalFormatting sqref="DF5:DH34">
    <cfRule type="cellIs" dxfId="15" priority="16" operator="greaterThan">
      <formula>0</formula>
    </cfRule>
  </conditionalFormatting>
  <conditionalFormatting sqref="DM5:DO34">
    <cfRule type="cellIs" dxfId="14" priority="15" operator="greaterThan">
      <formula>0</formula>
    </cfRule>
  </conditionalFormatting>
  <conditionalFormatting sqref="DT5:DV34">
    <cfRule type="cellIs" dxfId="13" priority="14" operator="greaterThan">
      <formula>0</formula>
    </cfRule>
  </conditionalFormatting>
  <conditionalFormatting sqref="EA5:EC34">
    <cfRule type="cellIs" dxfId="12" priority="13" operator="greaterThan">
      <formula>0</formula>
    </cfRule>
  </conditionalFormatting>
  <conditionalFormatting sqref="EH5:EJ34">
    <cfRule type="cellIs" dxfId="11" priority="12" operator="greaterThan">
      <formula>0</formula>
    </cfRule>
  </conditionalFormatting>
  <conditionalFormatting sqref="EO5:EQ34">
    <cfRule type="cellIs" dxfId="10" priority="11" operator="greaterThan">
      <formula>0</formula>
    </cfRule>
  </conditionalFormatting>
  <conditionalFormatting sqref="EV5:EX34">
    <cfRule type="cellIs" dxfId="9" priority="10" operator="greaterThan">
      <formula>0</formula>
    </cfRule>
  </conditionalFormatting>
  <conditionalFormatting sqref="FC5:FE34">
    <cfRule type="cellIs" dxfId="8" priority="9" operator="greaterThan">
      <formula>0</formula>
    </cfRule>
  </conditionalFormatting>
  <conditionalFormatting sqref="FJ5:FL34">
    <cfRule type="cellIs" dxfId="7" priority="8" operator="greaterThan">
      <formula>0</formula>
    </cfRule>
  </conditionalFormatting>
  <conditionalFormatting sqref="FQ5:FS34">
    <cfRule type="cellIs" dxfId="6" priority="7" operator="greaterThan">
      <formula>0</formula>
    </cfRule>
  </conditionalFormatting>
  <conditionalFormatting sqref="FX5:FZ34">
    <cfRule type="cellIs" dxfId="5" priority="6" operator="greaterThan">
      <formula>0</formula>
    </cfRule>
  </conditionalFormatting>
  <conditionalFormatting sqref="GE5:GG34">
    <cfRule type="cellIs" dxfId="4" priority="5" operator="greaterThan">
      <formula>0</formula>
    </cfRule>
  </conditionalFormatting>
  <conditionalFormatting sqref="GL5:GN34">
    <cfRule type="cellIs" dxfId="3" priority="4" operator="greaterThan">
      <formula>0</formula>
    </cfRule>
  </conditionalFormatting>
  <conditionalFormatting sqref="GS5:GU34">
    <cfRule type="cellIs" dxfId="2" priority="3" operator="greaterThan">
      <formula>0</formula>
    </cfRule>
  </conditionalFormatting>
  <conditionalFormatting sqref="GZ5:HB34 HG5:HI34 HN5:HP34">
    <cfRule type="cellIs" dxfId="1" priority="2" operator="greaterThan">
      <formula>0</formula>
    </cfRule>
  </conditionalFormatting>
  <conditionalFormatting sqref="HG3:HI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D3:O12"/>
  <sheetViews>
    <sheetView workbookViewId="0">
      <selection activeCell="H12" sqref="H12"/>
    </sheetView>
  </sheetViews>
  <sheetFormatPr defaultRowHeight="15"/>
  <cols>
    <col min="4" max="4" width="10.85546875" customWidth="1"/>
    <col min="5" max="5" width="11.140625" customWidth="1"/>
  </cols>
  <sheetData>
    <row r="3" spans="4:15">
      <c r="D3" s="25">
        <v>40791</v>
      </c>
      <c r="E3" s="25">
        <v>40795</v>
      </c>
      <c r="F3">
        <f>DAY(D3)</f>
        <v>5</v>
      </c>
      <c r="G3">
        <f>MONTH(D3)</f>
        <v>9</v>
      </c>
      <c r="H3">
        <f>YEAR(D3)</f>
        <v>2011</v>
      </c>
      <c r="I3">
        <f>DAY(E3)</f>
        <v>9</v>
      </c>
      <c r="J3">
        <f>MONTH(E3)</f>
        <v>9</v>
      </c>
      <c r="K3">
        <f>YEAR(E3)</f>
        <v>2011</v>
      </c>
      <c r="M3">
        <f>I3-F3</f>
        <v>4</v>
      </c>
      <c r="N3">
        <f>J3-G3</f>
        <v>0</v>
      </c>
      <c r="O3">
        <f>K3-H3</f>
        <v>0</v>
      </c>
    </row>
    <row r="4" spans="4:15">
      <c r="D4" s="25">
        <v>40798</v>
      </c>
      <c r="E4" s="25">
        <v>40802</v>
      </c>
      <c r="F4">
        <f t="shared" ref="F4:F8" si="0">DAY(D4)</f>
        <v>12</v>
      </c>
      <c r="G4">
        <f t="shared" ref="G4:G8" si="1">MONTH(D4)</f>
        <v>9</v>
      </c>
      <c r="H4">
        <f t="shared" ref="H4:H8" si="2">YEAR(D4)</f>
        <v>2011</v>
      </c>
      <c r="I4">
        <f t="shared" ref="I4:I8" si="3">DAY(E4)</f>
        <v>16</v>
      </c>
      <c r="J4">
        <f t="shared" ref="J4:J8" si="4">MONTH(E4)</f>
        <v>9</v>
      </c>
      <c r="K4">
        <f t="shared" ref="K4:K8" si="5">YEAR(E4)</f>
        <v>2011</v>
      </c>
      <c r="M4">
        <f t="shared" ref="M4:M8" si="6">I4-F4</f>
        <v>4</v>
      </c>
      <c r="N4">
        <f t="shared" ref="N4:N8" si="7">J4-G4</f>
        <v>0</v>
      </c>
      <c r="O4">
        <f t="shared" ref="O4:O8" si="8">K4-H4</f>
        <v>0</v>
      </c>
    </row>
    <row r="5" spans="4:15">
      <c r="D5" s="25">
        <v>40848</v>
      </c>
      <c r="E5" s="25">
        <v>40875</v>
      </c>
      <c r="F5">
        <f t="shared" si="0"/>
        <v>1</v>
      </c>
      <c r="G5">
        <f t="shared" si="1"/>
        <v>11</v>
      </c>
      <c r="H5">
        <f t="shared" si="2"/>
        <v>2011</v>
      </c>
      <c r="I5">
        <f t="shared" si="3"/>
        <v>28</v>
      </c>
      <c r="J5">
        <f t="shared" si="4"/>
        <v>11</v>
      </c>
      <c r="K5">
        <f t="shared" si="5"/>
        <v>2011</v>
      </c>
      <c r="M5">
        <f t="shared" si="6"/>
        <v>27</v>
      </c>
      <c r="N5">
        <f t="shared" si="7"/>
        <v>0</v>
      </c>
      <c r="O5">
        <f t="shared" si="8"/>
        <v>0</v>
      </c>
    </row>
    <row r="6" spans="4:15">
      <c r="D6" s="25">
        <v>40877</v>
      </c>
      <c r="E6" s="25">
        <v>40903</v>
      </c>
      <c r="F6">
        <f t="shared" si="0"/>
        <v>30</v>
      </c>
      <c r="G6">
        <f t="shared" si="1"/>
        <v>11</v>
      </c>
      <c r="H6">
        <f t="shared" si="2"/>
        <v>2011</v>
      </c>
      <c r="I6">
        <f t="shared" si="3"/>
        <v>26</v>
      </c>
      <c r="J6">
        <f t="shared" si="4"/>
        <v>12</v>
      </c>
      <c r="K6">
        <f t="shared" si="5"/>
        <v>2011</v>
      </c>
      <c r="M6">
        <f t="shared" si="6"/>
        <v>-4</v>
      </c>
      <c r="N6">
        <f t="shared" si="7"/>
        <v>1</v>
      </c>
      <c r="O6">
        <f t="shared" si="8"/>
        <v>0</v>
      </c>
    </row>
    <row r="7" spans="4:15">
      <c r="D7" s="25">
        <v>40913</v>
      </c>
      <c r="E7" s="25">
        <v>40996</v>
      </c>
      <c r="F7">
        <f t="shared" si="0"/>
        <v>5</v>
      </c>
      <c r="G7">
        <f t="shared" si="1"/>
        <v>1</v>
      </c>
      <c r="H7">
        <f t="shared" si="2"/>
        <v>2012</v>
      </c>
      <c r="I7">
        <f t="shared" si="3"/>
        <v>28</v>
      </c>
      <c r="J7">
        <f t="shared" si="4"/>
        <v>3</v>
      </c>
      <c r="K7">
        <f t="shared" si="5"/>
        <v>2012</v>
      </c>
      <c r="M7">
        <f t="shared" si="6"/>
        <v>23</v>
      </c>
      <c r="N7">
        <f t="shared" si="7"/>
        <v>2</v>
      </c>
      <c r="O7">
        <f t="shared" si="8"/>
        <v>0</v>
      </c>
    </row>
    <row r="8" spans="4:15">
      <c r="D8" s="25">
        <v>41001</v>
      </c>
      <c r="E8" s="25">
        <v>41029</v>
      </c>
      <c r="F8">
        <f t="shared" si="0"/>
        <v>2</v>
      </c>
      <c r="G8">
        <f t="shared" si="1"/>
        <v>4</v>
      </c>
      <c r="H8">
        <f t="shared" si="2"/>
        <v>2012</v>
      </c>
      <c r="I8">
        <f t="shared" si="3"/>
        <v>30</v>
      </c>
      <c r="J8">
        <f t="shared" si="4"/>
        <v>4</v>
      </c>
      <c r="K8">
        <f t="shared" si="5"/>
        <v>2012</v>
      </c>
      <c r="M8">
        <f t="shared" si="6"/>
        <v>28</v>
      </c>
      <c r="N8">
        <f t="shared" si="7"/>
        <v>0</v>
      </c>
      <c r="O8">
        <f t="shared" si="8"/>
        <v>0</v>
      </c>
    </row>
    <row r="9" spans="4:15">
      <c r="D9" s="25"/>
      <c r="E9" s="25"/>
    </row>
    <row r="11" spans="4:15">
      <c r="E11" s="30">
        <v>62</v>
      </c>
      <c r="F11">
        <v>30</v>
      </c>
      <c r="H11">
        <f>MOD(E11,F11)</f>
        <v>2</v>
      </c>
    </row>
    <row r="12" spans="4:15">
      <c r="E12" s="30">
        <v>0.999</v>
      </c>
      <c r="F12">
        <v>0</v>
      </c>
      <c r="H12">
        <f>TRUNC(E12,F12)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Emrat</vt:lpstr>
      <vt:lpstr>Ne arsim</vt:lpstr>
      <vt:lpstr>Jo ne arsim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Owner;Edmond Lukaj</dc:creator>
  <cp:lastModifiedBy>Owner</cp:lastModifiedBy>
  <dcterms:created xsi:type="dcterms:W3CDTF">2013-02-13T15:01:20Z</dcterms:created>
  <dcterms:modified xsi:type="dcterms:W3CDTF">2013-12-16T19:52:09Z</dcterms:modified>
  <cp:version>1</cp:version>
</cp:coreProperties>
</file>